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3260" windowHeight="9852" tabRatio="894" activeTab="0"/>
  </bookViews>
  <sheets>
    <sheet name="Районный бюджет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<sst xmlns="http://schemas.openxmlformats.org/spreadsheetml/2006/main" count="55" uniqueCount="55">
  <si>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Наименование показателей</t>
  </si>
  <si>
    <t>Единый сельскохозяйственный налог</t>
  </si>
  <si>
    <t>ВСЕГО ДОХОДОВ</t>
  </si>
  <si>
    <t>Налог на доходы с физических лиц</t>
  </si>
  <si>
    <t>Государственная пошлина</t>
  </si>
  <si>
    <t>Налоговые доходы</t>
  </si>
  <si>
    <t>Неналоговые доходы</t>
  </si>
  <si>
    <t>Безвозмездные поступления, всего</t>
  </si>
  <si>
    <t>Код бюджетной классификации</t>
  </si>
  <si>
    <t>2 02 03000 00 0000 151</t>
  </si>
  <si>
    <t>2 00 00000 00 0000 000</t>
  </si>
  <si>
    <t>1 00 00000 00 0000 000</t>
  </si>
  <si>
    <t>101 02000 01 0000 110</t>
  </si>
  <si>
    <t>108 00000 00 0000 000</t>
  </si>
  <si>
    <t>105 03000 01 0000 110</t>
  </si>
  <si>
    <t>114 06000 00 0000 000</t>
  </si>
  <si>
    <t>105 02000 02 0000 110</t>
  </si>
  <si>
    <t>Единый налог на вмененный доход для отдельных видов деятельности</t>
  </si>
  <si>
    <t>112 01000 01 0000 120</t>
  </si>
  <si>
    <t>Итого собственных доходов</t>
  </si>
  <si>
    <t>116 00000 00 0000 140</t>
  </si>
  <si>
    <t>Штрафы, санкции, возмешение ущерба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</si>
  <si>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</si>
  <si>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</si>
  <si>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</si>
  <si>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Плата за негативное воздействие на окружающую среду</t>
  </si>
  <si>
    <t>117 05000 00 0000 180</t>
  </si>
  <si>
    <t>Прочие неналоговые доходы бюджетов муниципальных районов</t>
  </si>
  <si>
    <t>тыс.руб.</t>
  </si>
  <si>
    <t>111 05000 00 0000 120</t>
  </si>
  <si>
    <t>Прочие поступления от использования имущества, находящегося в собственности муниципальных районов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</si>
  <si>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муниципальных бюджетных и автономных учреждений)</t>
  </si>
  <si>
    <t>2 02 02000 05 0000 151</t>
  </si>
  <si>
    <t>111 03050 05 0000 120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</si>
  <si>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</si>
  <si>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2 02 01000 00 0000 151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</si>
  <si>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</si>
  <si>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2 02 07000 00 0000 151</t>
  </si>
  <si>
    <t>Прочие безвозмездные поступления</t>
  </si>
  <si>
    <t>114 02000 00 0000 000</t>
  </si>
  <si>
    <t>Доходы от реализации имущества, находящегося в государственной и муниципальной собственности</t>
  </si>
  <si>
    <t>Задолженность и перерасчеты по отмененнным налогам, сборам и иным обязательным платежам</t>
  </si>
  <si>
    <t>Субсидии бюджетам субъектов Российской Федерации и муниципальных образований (межбюджетные субсидии)</t>
  </si>
  <si>
    <t>109 00000 00 0000 000</t>
  </si>
  <si>
    <t>Доходы от оказания платных услуг (работ) и компенсации затрат государства</t>
  </si>
  <si>
    <t>113 00000 00 0000 000</t>
  </si>
  <si>
    <t>Объем доходов по бюджету Добринского муниципального района                                                                                                                          за 2013 год</t>
  </si>
  <si>
    <t xml:space="preserve">Приложение № 1   к отчету об исполнении районного бюджета за 2013 год от "___"_____2014 г. №_____               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</si>
  <si>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</si>
  <si>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111 05035 05 0000 120</t>
  </si>
  <si>
    <t>111 09045 05 0000 120</t>
  </si>
  <si>
    <t>Доходы от продажи земельных участков, находящихся в государственной и муниципальной собственности</t>
  </si>
  <si>
    <t>Возврат остатков субсидий,субвенций и иных межбюджетных трансфертов, имеющих целевое назначение, прошлых лет</t>
  </si>
  <si>
    <t>2 19 00000 00 0000 151</t>
  </si>
  <si>
    <t>Сумма                                            2013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</si>
</sst>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2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34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34" borderId="16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34" borderId="17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4" borderId="20" xfId="0" applyFont="1" applyFill="1" applyBorder="1" applyAlignment="1">
      <alignment vertical="center" wrapText="1"/>
    </xf>
    <xf numFmtId="0" fontId="3" fillId="34" borderId="21" xfId="0" applyFont="1" applyFill="1" applyBorder="1" applyAlignment="1">
      <alignment vertical="center" wrapText="1"/>
    </xf>
    <xf numFmtId="0" fontId="3" fillId="34" borderId="22" xfId="0" applyFont="1" applyFill="1" applyBorder="1" applyAlignment="1">
      <alignment horizontal="left" vertical="center" wrapText="1"/>
    </xf>
    <xf numFmtId="0" fontId="3" fillId="34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168" fontId="4" fillId="33" borderId="24" xfId="0" applyNumberFormat="1" applyFont="1" applyFill="1" applyBorder="1" applyAlignment="1">
      <alignment horizontal="center" vertical="center" wrapText="1"/>
    </xf>
    <xf numFmtId="168" fontId="3" fillId="0" borderId="25" xfId="0" applyNumberFormat="1" applyFont="1" applyBorder="1" applyAlignment="1">
      <alignment horizontal="center" vertical="center"/>
    </xf>
    <xf numFmtId="168" fontId="3" fillId="0" borderId="21" xfId="0" applyNumberFormat="1" applyFont="1" applyBorder="1" applyAlignment="1">
      <alignment horizontal="center" vertical="center"/>
    </xf>
    <xf numFmtId="168" fontId="4" fillId="33" borderId="11" xfId="0" applyNumberFormat="1" applyFont="1" applyFill="1" applyBorder="1" applyAlignment="1">
      <alignment horizontal="center" vertical="center"/>
    </xf>
    <xf numFmtId="168" fontId="3" fillId="0" borderId="20" xfId="0" applyNumberFormat="1" applyFont="1" applyBorder="1" applyAlignment="1">
      <alignment horizontal="center" vertical="center"/>
    </xf>
    <xf numFmtId="168" fontId="3" fillId="0" borderId="23" xfId="0" applyNumberFormat="1" applyFont="1" applyBorder="1" applyAlignment="1">
      <alignment horizontal="center" vertical="center"/>
    </xf>
    <xf numFmtId="168" fontId="3" fillId="0" borderId="22" xfId="0" applyNumberFormat="1" applyFont="1" applyBorder="1" applyAlignment="1">
      <alignment horizontal="center" vertical="center"/>
    </xf>
    <xf numFmtId="168" fontId="3" fillId="34" borderId="21" xfId="0" applyNumberFormat="1" applyFont="1" applyFill="1" applyBorder="1" applyAlignment="1">
      <alignment horizontal="center" vertical="center"/>
    </xf>
    <xf numFmtId="168" fontId="4" fillId="35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168" fontId="3" fillId="0" borderId="24" xfId="0" applyNumberFormat="1" applyFont="1" applyBorder="1" applyAlignment="1">
      <alignment horizontal="center" vertical="center"/>
    </xf>
    <xf numFmtId="168" fontId="3" fillId="34" borderId="26" xfId="0" applyNumberFormat="1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vertical="center" wrapText="1"/>
    </xf>
    <xf numFmtId="168" fontId="3" fillId="34" borderId="27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168" fontId="4" fillId="33" borderId="28" xfId="0" applyNumberFormat="1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168" fontId="4" fillId="33" borderId="24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7" fillId="33" borderId="26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168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8" fontId="3" fillId="34" borderId="25" xfId="0" applyNumberFormat="1" applyFont="1" applyFill="1" applyBorder="1" applyAlignment="1">
      <alignment horizontal="center" vertical="center"/>
    </xf>
    <xf numFmtId="168" fontId="3" fillId="34" borderId="11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/>
    </xf>
    <xf numFmtId="168" fontId="3" fillId="34" borderId="31" xfId="0" applyNumberFormat="1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D38"/>
  <sheetViews>
    <sheetView tabSelected="1" zoomScalePageLayoutView="0" workbookViewId="0" topLeftCell="A7">
      <selection activeCell="B44" sqref="B44"/>
    </sheetView>
  </sheetViews>
  <sheetFormatPr defaultColWidth="9.00390625" defaultRowHeight="12.75"/>
  <cols>
    <col min="1" max="1" width="25.125" style="0" customWidth="1"/>
    <col min="2" max="2" width="61.50390625" style="0" customWidth="1"/>
    <col min="3" max="3" width="27.50390625" style="0" customWidth="1"/>
  </cols>
  <sheetData>
    <row r="1" spans="2:3" ht="12.75" customHeight="1">
      <c r="B1" s="35"/>
      <c r="C1" s="59" t="s">
        <v>47</v>
      </c>
    </row>
    <row r="2" spans="2:3" ht="12.75" customHeight="1">
      <c r="B2" s="35"/>
      <c r="C2" s="59"/>
    </row>
    <row r="3" spans="2:3" ht="37.5" customHeight="1">
      <c r="B3" s="35"/>
      <c r="C3" s="59"/>
    </row>
    <row r="4" spans="2:3" ht="14.25" customHeight="1">
      <c r="B4" s="60"/>
      <c r="C4" s="60"/>
    </row>
    <row r="5" spans="2:3" ht="24" customHeight="1" hidden="1">
      <c r="B5" s="3"/>
      <c r="C5" s="3"/>
    </row>
    <row r="6" spans="2:3" ht="15.75" hidden="1">
      <c r="B6" s="3"/>
      <c r="C6" s="3"/>
    </row>
    <row r="7" spans="1:4" ht="12.75">
      <c r="A7" s="61" t="s">
        <v>46</v>
      </c>
      <c r="B7" s="61"/>
      <c r="C7" s="61"/>
      <c r="D7" s="36"/>
    </row>
    <row r="8" spans="1:3" ht="32.25" customHeight="1">
      <c r="A8" s="61"/>
      <c r="B8" s="61"/>
      <c r="C8" s="61"/>
    </row>
    <row r="9" spans="1:3" ht="30.75" customHeight="1" hidden="1">
      <c r="A9" s="2"/>
      <c r="B9" s="2"/>
      <c r="C9" s="2"/>
    </row>
    <row r="10" ht="18" customHeight="1" thickBot="1">
      <c r="C10" s="1" t="s">
        <v>28</v>
      </c>
    </row>
    <row r="11" spans="1:3" ht="19.5" customHeight="1">
      <c r="A11" s="62" t="s">
        <v>8</v>
      </c>
      <c r="B11" s="62" t="s">
        <v>0</v>
      </c>
      <c r="C11" s="62" t="s">
        <v>54</v>
      </c>
    </row>
    <row r="12" spans="1:3" ht="12.75" customHeight="1" thickBot="1">
      <c r="A12" s="63"/>
      <c r="B12" s="63"/>
      <c r="C12" s="63"/>
    </row>
    <row r="13" spans="1:3" ht="18.75" customHeight="1" thickBot="1">
      <c r="A13" s="4"/>
      <c r="B13" s="5" t="s">
        <v>5</v>
      </c>
      <c r="C13" s="26">
        <f>SUM(C14:C17:C18)</f>
        <v>193769.90000000002</v>
      </c>
    </row>
    <row r="14" spans="1:3" ht="21" customHeight="1">
      <c r="A14" s="6" t="s">
        <v>12</v>
      </c>
      <c r="B14" s="7" t="s">
        <v>3</v>
      </c>
      <c r="C14" s="27">
        <v>184128.7</v>
      </c>
    </row>
    <row r="15" spans="1:3" ht="30.75" customHeight="1">
      <c r="A15" s="6" t="s">
        <v>16</v>
      </c>
      <c r="B15" s="7" t="s">
        <v>17</v>
      </c>
      <c r="C15" s="27">
        <v>6012.4</v>
      </c>
    </row>
    <row r="16" spans="1:3" ht="21" customHeight="1">
      <c r="A16" s="6" t="s">
        <v>14</v>
      </c>
      <c r="B16" s="7" t="s">
        <v>1</v>
      </c>
      <c r="C16" s="27">
        <v>1733</v>
      </c>
    </row>
    <row r="17" spans="1:3" ht="21" customHeight="1" thickBot="1">
      <c r="A17" s="15" t="s">
        <v>13</v>
      </c>
      <c r="B17" s="12" t="s">
        <v>4</v>
      </c>
      <c r="C17" s="28">
        <v>1854.1</v>
      </c>
    </row>
    <row r="18" spans="1:3" ht="34.5" customHeight="1" thickBot="1">
      <c r="A18" s="52" t="s">
        <v>43</v>
      </c>
      <c r="B18" s="48" t="s">
        <v>41</v>
      </c>
      <c r="C18" s="51">
        <v>41.7</v>
      </c>
    </row>
    <row r="19" spans="1:3" ht="17.25" customHeight="1" thickBot="1">
      <c r="A19" s="9"/>
      <c r="B19" s="10" t="s">
        <v>6</v>
      </c>
      <c r="C19" s="29">
        <f>SUM(C20:C29)</f>
        <v>37918.799999999996</v>
      </c>
    </row>
    <row r="20" spans="1:3" ht="50.25" customHeight="1" thickBot="1">
      <c r="A20" s="18" t="s">
        <v>33</v>
      </c>
      <c r="B20" s="39" t="s">
        <v>34</v>
      </c>
      <c r="C20" s="40">
        <v>60.3</v>
      </c>
    </row>
    <row r="21" spans="1:3" ht="87" customHeight="1">
      <c r="A21" s="18" t="s">
        <v>29</v>
      </c>
      <c r="B21" s="19" t="s">
        <v>48</v>
      </c>
      <c r="C21" s="30">
        <v>27963.2</v>
      </c>
    </row>
    <row r="22" spans="1:3" ht="82.5" customHeight="1">
      <c r="A22" s="8" t="s">
        <v>49</v>
      </c>
      <c r="B22" s="16" t="s">
        <v>31</v>
      </c>
      <c r="C22" s="27">
        <v>8.6</v>
      </c>
    </row>
    <row r="23" spans="1:3" ht="81.75" customHeight="1">
      <c r="A23" s="8" t="s">
        <v>50</v>
      </c>
      <c r="B23" s="16" t="s">
        <v>30</v>
      </c>
      <c r="C23" s="27">
        <v>2560.2</v>
      </c>
    </row>
    <row r="24" spans="1:3" ht="21" customHeight="1">
      <c r="A24" s="8" t="s">
        <v>18</v>
      </c>
      <c r="B24" s="22" t="s">
        <v>25</v>
      </c>
      <c r="C24" s="31">
        <v>534.2</v>
      </c>
    </row>
    <row r="25" spans="1:3" ht="30" customHeight="1">
      <c r="A25" s="11" t="s">
        <v>45</v>
      </c>
      <c r="B25" s="22" t="s">
        <v>44</v>
      </c>
      <c r="C25" s="27">
        <v>4.3</v>
      </c>
    </row>
    <row r="26" spans="1:3" ht="32.25" customHeight="1">
      <c r="A26" s="11" t="s">
        <v>39</v>
      </c>
      <c r="B26" s="22" t="s">
        <v>40</v>
      </c>
      <c r="C26" s="27">
        <v>81.9</v>
      </c>
    </row>
    <row r="27" spans="1:3" ht="36" customHeight="1">
      <c r="A27" s="11" t="s">
        <v>15</v>
      </c>
      <c r="B27" s="20" t="s">
        <v>51</v>
      </c>
      <c r="C27" s="27">
        <v>76.1</v>
      </c>
    </row>
    <row r="28" spans="1:3" ht="21" customHeight="1" thickBot="1">
      <c r="A28" s="17" t="s">
        <v>20</v>
      </c>
      <c r="B28" s="21" t="s">
        <v>21</v>
      </c>
      <c r="C28" s="32">
        <v>4359.9</v>
      </c>
    </row>
    <row r="29" spans="1:3" ht="30.75" customHeight="1" thickBot="1">
      <c r="A29" s="17" t="s">
        <v>26</v>
      </c>
      <c r="B29" s="43" t="s">
        <v>27</v>
      </c>
      <c r="C29" s="37">
        <v>2270.1</v>
      </c>
    </row>
    <row r="30" spans="1:3" ht="24.75" customHeight="1" thickBot="1">
      <c r="A30" s="41" t="s">
        <v>11</v>
      </c>
      <c r="B30" s="49" t="s">
        <v>19</v>
      </c>
      <c r="C30" s="42">
        <f>C19+C13+0.2</f>
        <v>231688.90000000002</v>
      </c>
    </row>
    <row r="31" spans="1:3" ht="44.25" customHeight="1" thickBot="1">
      <c r="A31" s="58" t="s">
        <v>53</v>
      </c>
      <c r="B31" s="55" t="s">
        <v>52</v>
      </c>
      <c r="C31" s="57">
        <v>-502.7</v>
      </c>
    </row>
    <row r="32" spans="1:3" ht="48" customHeight="1" thickBot="1">
      <c r="A32" s="56" t="s">
        <v>35</v>
      </c>
      <c r="B32" s="55" t="s">
        <v>36</v>
      </c>
      <c r="C32" s="33">
        <v>90</v>
      </c>
    </row>
    <row r="33" spans="1:3" ht="34.5" customHeight="1" thickBot="1">
      <c r="A33" s="24" t="s">
        <v>32</v>
      </c>
      <c r="B33" s="25" t="s">
        <v>42</v>
      </c>
      <c r="C33" s="54">
        <v>54012</v>
      </c>
    </row>
    <row r="34" spans="1:3" ht="35.25" customHeight="1">
      <c r="A34" s="24" t="s">
        <v>9</v>
      </c>
      <c r="B34" s="25" t="s">
        <v>22</v>
      </c>
      <c r="C34" s="53">
        <v>393899.3</v>
      </c>
    </row>
    <row r="35" spans="1:3" ht="22.5" customHeight="1">
      <c r="A35" s="15" t="s">
        <v>23</v>
      </c>
      <c r="B35" s="23" t="s">
        <v>24</v>
      </c>
      <c r="C35" s="33">
        <v>1171.3</v>
      </c>
    </row>
    <row r="36" spans="1:3" ht="22.5" customHeight="1">
      <c r="A36" s="46" t="s">
        <v>37</v>
      </c>
      <c r="B36" s="47" t="s">
        <v>38</v>
      </c>
      <c r="C36" s="38">
        <v>5730.6</v>
      </c>
    </row>
    <row r="37" spans="1:3" ht="24.75" customHeight="1" thickBot="1">
      <c r="A37" s="44" t="s">
        <v>10</v>
      </c>
      <c r="B37" s="50" t="s">
        <v>7</v>
      </c>
      <c r="C37" s="45">
        <f>SUM(C31:C36)</f>
        <v>454400.49999999994</v>
      </c>
    </row>
    <row r="38" spans="1:3" ht="24.75" customHeight="1" thickBot="1">
      <c r="A38" s="13"/>
      <c r="B38" s="14" t="s">
        <v>2</v>
      </c>
      <c r="C38" s="34">
        <f>C37+C30</f>
        <v>686089.3999999999</v>
      </c>
    </row>
  </sheetData>
  <sheetProtection/>
  <mergeCells count="6">
    <mergeCell ref="C1:C3"/>
    <mergeCell ref="B4:C4"/>
    <mergeCell ref="A7:C8"/>
    <mergeCell ref="A11:A12"/>
    <mergeCell ref="B11:B12"/>
    <mergeCell ref="C11:C12"/>
  </mergeCells>
  <printOptions/>
  <pageMargins left="0.984251968503937" right="0.5905511811023623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2014-04-04T10:07:48Z</cp:lastPrinted>
  <dcterms:created xsi:type="dcterms:W3CDTF">2009-11-09T07:51:29Z</dcterms:created>
  <dcterms:modified xsi:type="dcterms:W3CDTF">2014-04-04T10:08:09Z</dcterms:modified>
  <cp:category/>
  <cp:version/>
  <cp:contentType/>
  <cp:contentStatus/>
</cp:coreProperties>
</file>