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<sst xmlns="http://schemas.openxmlformats.org/spreadsheetml/2006/main" count="50" uniqueCount="36">
  <si>
    <t>№п/п</t>
  </si>
  <si>
    <t>год</t>
  </si>
  <si>
    <t xml:space="preserve">ВСЕГО 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</si>
  <si>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</si>
  <si>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</si>
  <si>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</si>
  <si>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</si>
  <si>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</si>
  <si>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</si>
  <si>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</si>
  <si>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</si>
  <si>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</si>
  <si>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</si>
  <si>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</si>
  <si>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Соисполнитель: отдел  имущественных и земельных отношений администрации Добринского муниципального района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</si>
  <si>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</si>
  <si>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отдел  имущественных и земельных отношений администрации Добринского муниципального района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</si>
  <si>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</si>
  <si>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</si>
  <si>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</si>
  <si>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</si>
  <si>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</si>
  <si>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</si>
  <si>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4.</t>
  </si>
  <si>
    <t>% исполнения</t>
  </si>
  <si>
    <t>Годовой план</t>
  </si>
  <si>
    <t>Факт</t>
  </si>
  <si>
    <t>Расходы отчетного периода 1 квартал 2015 год</t>
  </si>
  <si>
    <t>Причины низкого освоениясредств районного бюджета*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</si>
  <si>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</si>
  <si>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Отдел организационно-правовой  и кадровой работы </t>
  </si>
  <si>
    <t xml:space="preserve">           (наименование ответственного  исполнителя)</t>
  </si>
  <si>
    <t>___________________________________ подпись                                            _____Зимин И. И. ___</t>
  </si>
  <si>
    <t xml:space="preserve">  06. 04.   2015 г.                   (расшифровка подписи)</t>
  </si>
  <si>
    <t>Отчет  о ходе выполнения муниципальной   программы  " Развитие системы эффективного муниципального управления Добринского  муниципального района на 2014-2020 годы"  за счет средств муниципального бюджета за 1 квартал 2015года.</t>
  </si>
  <si>
    <t>Наименование подпрограмм,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</si>
</sst>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164" fontId="12" fillId="33" borderId="11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center" vertical="top"/>
    </xf>
    <xf numFmtId="164" fontId="54" fillId="33" borderId="11" xfId="0" applyNumberFormat="1" applyFont="1" applyFill="1" applyBorder="1" applyAlignment="1">
      <alignment horizontal="center" vertical="top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4" fontId="56" fillId="34" borderId="11" xfId="0" applyNumberFormat="1" applyFont="1" applyFill="1" applyBorder="1" applyAlignment="1">
      <alignment horizontal="center"/>
    </xf>
    <xf numFmtId="164" fontId="56" fillId="34" borderId="11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164" fontId="54" fillId="0" borderId="13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center" vertical="center" wrapText="1"/>
    </xf>
    <xf numFmtId="164" fontId="56" fillId="34" borderId="16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top"/>
    </xf>
    <xf numFmtId="164" fontId="56" fillId="34" borderId="16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 wrapText="1"/>
    </xf>
    <xf numFmtId="164" fontId="54" fillId="0" borderId="17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164" fontId="58" fillId="34" borderId="11" xfId="0" applyNumberFormat="1" applyFont="1" applyFill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center" vertical="center"/>
    </xf>
    <xf numFmtId="2" fontId="58" fillId="34" borderId="11" xfId="0" applyNumberFormat="1" applyFont="1" applyFill="1" applyBorder="1" applyAlignment="1">
      <alignment horizontal="center" vertical="center"/>
    </xf>
    <xf numFmtId="2" fontId="59" fillId="34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0" fillId="9" borderId="11" xfId="0" applyFont="1" applyFill="1" applyBorder="1" applyAlignment="1">
      <alignment horizontal="center" vertical="center" wrapText="1"/>
    </xf>
    <xf numFmtId="164" fontId="60" fillId="9" borderId="11" xfId="0" applyNumberFormat="1" applyFont="1" applyFill="1" applyBorder="1" applyAlignment="1">
      <alignment horizontal="center" vertical="center" wrapText="1"/>
    </xf>
    <xf numFmtId="164" fontId="60" fillId="9" borderId="16" xfId="0" applyNumberFormat="1" applyFont="1" applyFill="1" applyBorder="1" applyAlignment="1">
      <alignment horizontal="center" vertical="center" wrapText="1"/>
    </xf>
    <xf numFmtId="2" fontId="59" fillId="9" borderId="11" xfId="0" applyNumberFormat="1" applyFont="1" applyFill="1" applyBorder="1" applyAlignment="1">
      <alignment horizontal="center" vertical="center"/>
    </xf>
    <xf numFmtId="2" fontId="60" fillId="9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164" fontId="58" fillId="34" borderId="15" xfId="0" applyNumberFormat="1" applyFont="1" applyFill="1" applyBorder="1" applyAlignment="1">
      <alignment horizontal="center" vertical="center"/>
    </xf>
    <xf numFmtId="164" fontId="56" fillId="34" borderId="15" xfId="0" applyNumberFormat="1" applyFont="1" applyFill="1" applyBorder="1" applyAlignment="1">
      <alignment horizontal="center" vertical="center"/>
    </xf>
    <xf numFmtId="164" fontId="56" fillId="34" borderId="22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2" fontId="61" fillId="34" borderId="11" xfId="0" applyNumberFormat="1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164" fontId="59" fillId="33" borderId="11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59" fillId="33" borderId="11" xfId="0" applyNumberFormat="1" applyFont="1" applyFill="1" applyBorder="1" applyAlignment="1">
      <alignment horizontal="center" vertical="top"/>
    </xf>
    <xf numFmtId="164" fontId="59" fillId="33" borderId="13" xfId="0" applyNumberFormat="1" applyFont="1" applyFill="1" applyBorder="1" applyAlignment="1">
      <alignment horizontal="center" vertical="center"/>
    </xf>
    <xf numFmtId="164" fontId="54" fillId="33" borderId="11" xfId="0" applyNumberFormat="1" applyFont="1" applyFill="1" applyBorder="1" applyAlignment="1">
      <alignment horizontal="center" vertical="center"/>
    </xf>
    <xf numFmtId="164" fontId="54" fillId="33" borderId="16" xfId="0" applyNumberFormat="1" applyFont="1" applyFill="1" applyBorder="1" applyAlignment="1">
      <alignment horizontal="center" vertical="center"/>
    </xf>
    <xf numFmtId="164" fontId="59" fillId="33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/>
    </xf>
    <xf numFmtId="164" fontId="54" fillId="33" borderId="11" xfId="0" applyNumberFormat="1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/>
    </xf>
    <xf numFmtId="164" fontId="54" fillId="0" borderId="16" xfId="0" applyNumberFormat="1" applyFont="1" applyFill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64" fontId="56" fillId="34" borderId="25" xfId="0" applyNumberFormat="1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2" fontId="59" fillId="34" borderId="15" xfId="0" applyNumberFormat="1" applyFont="1" applyFill="1" applyBorder="1" applyAlignment="1">
      <alignment horizontal="center" vertical="center"/>
    </xf>
    <xf numFmtId="2" fontId="59" fillId="34" borderId="13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9" fillId="33" borderId="15" xfId="0" applyNumberFormat="1" applyFont="1" applyFill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056\&#1043;&#1086;&#1088;&#1076;&#1077;&#1077;&#1074;&#1072;%20&#1055;&#1088;&#1080;&#1083;&#1086;&#1078;&#1077;&#1085;&#1080;&#1103;\&#1055;&#1088;&#1080;&#1083;&#1086;&#1078;&#1077;&#1085;&#1080;&#1077;%202%20&#1082;%20&#1043;&#1086;&#1089;&#1087;&#1088;&#1086;&#1075;&#1088;&#1072;&#1084;&#1084;&#1077;%20&#1085;&#1072;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.обесп."/>
    </sheetNames>
    <sheetDataSet>
      <sheetData sheetId="0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75" zoomScaleNormal="75" zoomScalePageLayoutView="0" workbookViewId="0" topLeftCell="A1">
      <selection activeCell="B11" sqref="B11:C12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4</v>
      </c>
      <c r="C1" s="139"/>
      <c r="D1" s="139"/>
      <c r="E1" s="44"/>
      <c r="F1" s="139"/>
      <c r="G1" s="139"/>
      <c r="H1" s="139"/>
      <c r="I1" s="139"/>
      <c r="J1" s="139"/>
      <c r="K1" s="139"/>
      <c r="L1" s="139"/>
    </row>
    <row r="2" spans="2:10" ht="59.25" customHeight="1">
      <c r="B2" s="110"/>
      <c r="C2" s="111"/>
      <c r="D2" s="3"/>
      <c r="E2" s="109"/>
      <c r="F2" s="109"/>
      <c r="G2" s="109"/>
      <c r="H2" s="3"/>
      <c r="I2" s="2"/>
      <c r="J2" s="2"/>
    </row>
    <row r="3" spans="2:28" ht="68.25" customHeight="1">
      <c r="B3" s="110" t="s">
        <v>34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9" ht="20.25">
      <c r="B4" s="112"/>
      <c r="C4" s="112"/>
      <c r="D4" s="112"/>
      <c r="E4" s="112"/>
      <c r="F4" s="112"/>
      <c r="G4" s="112"/>
      <c r="H4" s="112"/>
      <c r="I4" s="112"/>
    </row>
    <row r="5" spans="2:9" ht="18.75">
      <c r="B5" s="113"/>
      <c r="C5" s="113"/>
      <c r="D5" s="113"/>
      <c r="E5" s="113"/>
      <c r="F5" s="12"/>
      <c r="G5" s="11"/>
      <c r="H5" s="11"/>
      <c r="I5" s="11"/>
    </row>
    <row r="6" spans="1:14" ht="62.25" customHeight="1">
      <c r="A6" s="136" t="s">
        <v>0</v>
      </c>
      <c r="B6" s="114" t="s">
        <v>35</v>
      </c>
      <c r="C6" s="115"/>
      <c r="D6" s="136" t="s">
        <v>3</v>
      </c>
      <c r="E6" s="87" t="s">
        <v>27</v>
      </c>
      <c r="F6" s="88"/>
      <c r="G6" s="88"/>
      <c r="H6" s="88"/>
      <c r="I6" s="88"/>
      <c r="J6" s="88"/>
      <c r="K6" s="88"/>
      <c r="L6" s="88"/>
      <c r="M6" s="89"/>
      <c r="N6" s="90" t="s">
        <v>28</v>
      </c>
    </row>
    <row r="7" spans="1:14" ht="18.75">
      <c r="A7" s="137"/>
      <c r="B7" s="116"/>
      <c r="C7" s="117"/>
      <c r="D7" s="137"/>
      <c r="E7" s="120" t="s">
        <v>25</v>
      </c>
      <c r="F7" s="77">
        <v>2015</v>
      </c>
      <c r="G7" s="78">
        <v>2016</v>
      </c>
      <c r="H7" s="77">
        <v>2017</v>
      </c>
      <c r="I7" s="38">
        <v>2018</v>
      </c>
      <c r="J7" s="38">
        <v>2019</v>
      </c>
      <c r="K7" s="39">
        <v>2020</v>
      </c>
      <c r="L7" s="85" t="s">
        <v>26</v>
      </c>
      <c r="M7" s="85" t="s">
        <v>24</v>
      </c>
      <c r="N7" s="91"/>
    </row>
    <row r="8" spans="1:14" ht="57" thickBot="1">
      <c r="A8" s="138"/>
      <c r="B8" s="118"/>
      <c r="C8" s="119"/>
      <c r="D8" s="138"/>
      <c r="E8" s="121"/>
      <c r="F8" s="40" t="s">
        <v>1</v>
      </c>
      <c r="G8" s="41" t="s">
        <v>1</v>
      </c>
      <c r="H8" s="40" t="s">
        <v>1</v>
      </c>
      <c r="I8" s="42" t="s">
        <v>1</v>
      </c>
      <c r="J8" s="42" t="s">
        <v>1</v>
      </c>
      <c r="K8" s="43" t="s">
        <v>1</v>
      </c>
      <c r="L8" s="86"/>
      <c r="M8" s="86"/>
      <c r="N8" s="92"/>
    </row>
    <row r="9" spans="1:14" ht="15.75">
      <c r="A9" s="5">
        <v>1</v>
      </c>
      <c r="B9" s="107">
        <v>2</v>
      </c>
      <c r="C9" s="108"/>
      <c r="D9" s="6">
        <v>3</v>
      </c>
      <c r="E9" s="8">
        <v>4</v>
      </c>
      <c r="F9" s="8">
        <v>9</v>
      </c>
      <c r="G9" s="7">
        <v>10</v>
      </c>
      <c r="H9" s="8">
        <v>11</v>
      </c>
      <c r="I9" s="9">
        <v>12</v>
      </c>
      <c r="J9" s="9">
        <v>13</v>
      </c>
      <c r="K9" s="7">
        <v>14</v>
      </c>
      <c r="L9" s="37">
        <v>6</v>
      </c>
      <c r="M9" s="37"/>
      <c r="N9" s="37"/>
    </row>
    <row r="10" spans="1:14" ht="77.25" customHeight="1">
      <c r="A10" s="15" t="s">
        <v>23</v>
      </c>
      <c r="B10" s="93" t="s">
        <v>5</v>
      </c>
      <c r="C10" s="94"/>
      <c r="D10" s="55" t="s">
        <v>2</v>
      </c>
      <c r="E10" s="56">
        <f>E11+E19+E22+E24</f>
        <v>13515.900000000001</v>
      </c>
      <c r="F10" s="56">
        <v>14632.2</v>
      </c>
      <c r="G10" s="56">
        <v>13142.3</v>
      </c>
      <c r="H10" s="56">
        <v>13232.3</v>
      </c>
      <c r="I10" s="56">
        <v>13142.3</v>
      </c>
      <c r="J10" s="56">
        <v>13142.3</v>
      </c>
      <c r="K10" s="57">
        <v>13250.3</v>
      </c>
      <c r="L10" s="59">
        <f>L11+L18+L22+L24</f>
        <v>3959.7999999999997</v>
      </c>
      <c r="M10" s="58">
        <f aca="true" t="shared" si="0" ref="M10:M25">L10/E10*100</f>
        <v>29.297346088680733</v>
      </c>
      <c r="N10" s="79"/>
    </row>
    <row r="11" spans="1:14" ht="20.25">
      <c r="A11" s="97"/>
      <c r="B11" s="99" t="s">
        <v>21</v>
      </c>
      <c r="C11" s="100"/>
      <c r="D11" s="122" t="s">
        <v>22</v>
      </c>
      <c r="E11" s="124">
        <f>E13+E14+E15+E16+E17</f>
        <v>625.7</v>
      </c>
      <c r="F11" s="26">
        <v>3325.7</v>
      </c>
      <c r="G11" s="26">
        <v>2812.1</v>
      </c>
      <c r="H11" s="26">
        <v>2902.1</v>
      </c>
      <c r="I11" s="26">
        <v>2812.1</v>
      </c>
      <c r="J11" s="26">
        <v>2812.1</v>
      </c>
      <c r="K11" s="31">
        <v>2920.1</v>
      </c>
      <c r="L11" s="124">
        <f>L13+L14+L15+L16+L17</f>
        <v>12.6</v>
      </c>
      <c r="M11" s="134">
        <f t="shared" si="0"/>
        <v>2.0137446060412336</v>
      </c>
      <c r="N11" s="140"/>
    </row>
    <row r="12" spans="1:14" ht="81.75" customHeight="1">
      <c r="A12" s="98"/>
      <c r="B12" s="101"/>
      <c r="C12" s="102"/>
      <c r="D12" s="123"/>
      <c r="E12" s="125"/>
      <c r="F12" s="60"/>
      <c r="G12" s="60"/>
      <c r="H12" s="60"/>
      <c r="I12" s="60"/>
      <c r="J12" s="60"/>
      <c r="K12" s="61"/>
      <c r="L12" s="125"/>
      <c r="M12" s="135"/>
      <c r="N12" s="141"/>
    </row>
    <row r="13" spans="1:14" ht="99.75" customHeight="1">
      <c r="A13" s="13"/>
      <c r="B13" s="103" t="s">
        <v>8</v>
      </c>
      <c r="C13" s="104"/>
      <c r="D13" s="47" t="s">
        <v>7</v>
      </c>
      <c r="E13" s="70">
        <v>210</v>
      </c>
      <c r="F13" s="16"/>
      <c r="G13" s="16"/>
      <c r="H13" s="16"/>
      <c r="I13" s="16"/>
      <c r="J13" s="16"/>
      <c r="K13" s="28"/>
      <c r="L13" s="50">
        <v>12.6</v>
      </c>
      <c r="M13" s="69">
        <f t="shared" si="0"/>
        <v>6</v>
      </c>
      <c r="N13" s="50"/>
    </row>
    <row r="14" spans="1:14" ht="47.25">
      <c r="A14" s="17"/>
      <c r="B14" s="105" t="s">
        <v>9</v>
      </c>
      <c r="C14" s="106"/>
      <c r="D14" s="47" t="s">
        <v>7</v>
      </c>
      <c r="E14" s="71">
        <v>0</v>
      </c>
      <c r="F14" s="18"/>
      <c r="G14" s="18"/>
      <c r="H14" s="18"/>
      <c r="I14" s="18"/>
      <c r="J14" s="18"/>
      <c r="K14" s="32"/>
      <c r="L14" s="50">
        <v>0</v>
      </c>
      <c r="M14" s="69">
        <v>0</v>
      </c>
      <c r="N14" s="50"/>
    </row>
    <row r="15" spans="1:14" ht="47.25">
      <c r="A15" s="13"/>
      <c r="B15" s="105" t="s">
        <v>10</v>
      </c>
      <c r="C15" s="106"/>
      <c r="D15" s="47" t="s">
        <v>7</v>
      </c>
      <c r="E15" s="72">
        <v>65.2</v>
      </c>
      <c r="F15" s="19"/>
      <c r="G15" s="19"/>
      <c r="H15" s="19"/>
      <c r="I15" s="19"/>
      <c r="J15" s="19"/>
      <c r="K15" s="33"/>
      <c r="L15" s="50">
        <v>0</v>
      </c>
      <c r="M15" s="69">
        <f t="shared" si="0"/>
        <v>0</v>
      </c>
      <c r="N15" s="50"/>
    </row>
    <row r="16" spans="1:14" ht="47.25">
      <c r="A16" s="13"/>
      <c r="B16" s="105" t="s">
        <v>11</v>
      </c>
      <c r="C16" s="106"/>
      <c r="D16" s="47" t="s">
        <v>7</v>
      </c>
      <c r="E16" s="72">
        <v>50.5</v>
      </c>
      <c r="F16" s="19"/>
      <c r="G16" s="19"/>
      <c r="H16" s="19"/>
      <c r="I16" s="19"/>
      <c r="J16" s="19"/>
      <c r="K16" s="33"/>
      <c r="L16" s="51">
        <v>0</v>
      </c>
      <c r="M16" s="69">
        <f t="shared" si="0"/>
        <v>0</v>
      </c>
      <c r="N16" s="50"/>
    </row>
    <row r="17" spans="1:14" ht="47.25">
      <c r="A17" s="13"/>
      <c r="B17" s="144" t="s">
        <v>12</v>
      </c>
      <c r="C17" s="145"/>
      <c r="D17" s="47" t="s">
        <v>7</v>
      </c>
      <c r="E17" s="72">
        <v>300</v>
      </c>
      <c r="F17" s="20"/>
      <c r="G17" s="19"/>
      <c r="H17" s="19"/>
      <c r="I17" s="19"/>
      <c r="J17" s="19"/>
      <c r="K17" s="33"/>
      <c r="L17" s="50">
        <v>0</v>
      </c>
      <c r="M17" s="69">
        <f t="shared" si="0"/>
        <v>0</v>
      </c>
      <c r="N17" s="50"/>
    </row>
    <row r="18" spans="1:14" ht="37.5" customHeight="1">
      <c r="A18" s="14"/>
      <c r="B18" s="126" t="s">
        <v>13</v>
      </c>
      <c r="C18" s="127"/>
      <c r="D18" s="48" t="s">
        <v>2</v>
      </c>
      <c r="E18" s="49">
        <v>200</v>
      </c>
      <c r="F18" s="27">
        <v>200</v>
      </c>
      <c r="G18" s="27">
        <v>265</v>
      </c>
      <c r="H18" s="27">
        <v>265</v>
      </c>
      <c r="I18" s="27">
        <v>265</v>
      </c>
      <c r="J18" s="27">
        <v>265</v>
      </c>
      <c r="K18" s="34">
        <v>265</v>
      </c>
      <c r="L18" s="52">
        <v>0</v>
      </c>
      <c r="M18" s="53">
        <f>L18/E18*100</f>
        <v>0</v>
      </c>
      <c r="N18" s="79"/>
    </row>
    <row r="19" spans="1:14" ht="60" customHeight="1">
      <c r="A19" s="14"/>
      <c r="B19" s="128"/>
      <c r="C19" s="129"/>
      <c r="D19" s="62" t="s">
        <v>14</v>
      </c>
      <c r="E19" s="63">
        <v>200</v>
      </c>
      <c r="F19" s="64"/>
      <c r="G19" s="64"/>
      <c r="H19" s="64"/>
      <c r="I19" s="64"/>
      <c r="J19" s="64"/>
      <c r="K19" s="65"/>
      <c r="L19" s="52">
        <v>0</v>
      </c>
      <c r="M19" s="53">
        <f>L19/E19*100</f>
        <v>0</v>
      </c>
      <c r="N19" s="79"/>
    </row>
    <row r="20" spans="1:14" ht="132" customHeight="1">
      <c r="A20" s="21"/>
      <c r="B20" s="130" t="s">
        <v>15</v>
      </c>
      <c r="C20" s="131"/>
      <c r="D20" s="47" t="s">
        <v>16</v>
      </c>
      <c r="E20" s="76">
        <v>50</v>
      </c>
      <c r="F20" s="30">
        <v>50</v>
      </c>
      <c r="G20" s="30">
        <v>35</v>
      </c>
      <c r="H20" s="30">
        <v>35</v>
      </c>
      <c r="I20" s="30">
        <v>35</v>
      </c>
      <c r="J20" s="30">
        <v>35</v>
      </c>
      <c r="K20" s="35">
        <v>35</v>
      </c>
      <c r="L20" s="50">
        <v>0</v>
      </c>
      <c r="M20" s="69">
        <f t="shared" si="0"/>
        <v>0</v>
      </c>
      <c r="N20" s="50"/>
    </row>
    <row r="21" spans="1:14" ht="114.75" customHeight="1">
      <c r="A21" s="22"/>
      <c r="B21" s="142" t="s">
        <v>17</v>
      </c>
      <c r="C21" s="143"/>
      <c r="D21" s="10" t="s">
        <v>16</v>
      </c>
      <c r="E21" s="73">
        <v>150</v>
      </c>
      <c r="F21" s="29"/>
      <c r="G21" s="29"/>
      <c r="H21" s="29"/>
      <c r="I21" s="29"/>
      <c r="J21" s="29"/>
      <c r="K21" s="36"/>
      <c r="L21" s="50">
        <v>0</v>
      </c>
      <c r="M21" s="69">
        <f t="shared" si="0"/>
        <v>0</v>
      </c>
      <c r="N21" s="50"/>
    </row>
    <row r="22" spans="1:14" ht="64.5" customHeight="1">
      <c r="A22" s="22"/>
      <c r="B22" s="95" t="s">
        <v>18</v>
      </c>
      <c r="C22" s="96"/>
      <c r="D22" s="66" t="s">
        <v>2</v>
      </c>
      <c r="E22" s="27">
        <v>12190.2</v>
      </c>
      <c r="F22" s="27"/>
      <c r="G22" s="27"/>
      <c r="H22" s="27"/>
      <c r="I22" s="27"/>
      <c r="J22" s="27"/>
      <c r="K22" s="34"/>
      <c r="L22" s="27">
        <v>3929.1</v>
      </c>
      <c r="M22" s="53">
        <f t="shared" si="0"/>
        <v>32.2316286853374</v>
      </c>
      <c r="N22" s="69"/>
    </row>
    <row r="23" spans="1:14" ht="37.5">
      <c r="A23" s="24"/>
      <c r="B23" s="132" t="s">
        <v>19</v>
      </c>
      <c r="C23" s="133"/>
      <c r="D23" s="23" t="s">
        <v>6</v>
      </c>
      <c r="E23" s="74">
        <v>12190.2</v>
      </c>
      <c r="F23" s="74"/>
      <c r="G23" s="74"/>
      <c r="H23" s="74"/>
      <c r="I23" s="74"/>
      <c r="J23" s="74"/>
      <c r="K23" s="75"/>
      <c r="L23" s="68">
        <v>3929.1</v>
      </c>
      <c r="M23" s="69">
        <f t="shared" si="0"/>
        <v>32.2316286853374</v>
      </c>
      <c r="N23" s="69"/>
    </row>
    <row r="24" spans="1:14" ht="77.25" customHeight="1">
      <c r="A24" s="25"/>
      <c r="B24" s="95" t="s">
        <v>20</v>
      </c>
      <c r="C24" s="96"/>
      <c r="D24" s="66" t="s">
        <v>2</v>
      </c>
      <c r="E24" s="26">
        <v>500</v>
      </c>
      <c r="F24" s="26"/>
      <c r="G24" s="26"/>
      <c r="H24" s="26"/>
      <c r="I24" s="26"/>
      <c r="J24" s="26"/>
      <c r="K24" s="31"/>
      <c r="L24" s="67">
        <v>18.1</v>
      </c>
      <c r="M24" s="53">
        <f t="shared" si="0"/>
        <v>3.62</v>
      </c>
      <c r="N24" s="69"/>
    </row>
    <row r="25" spans="1:14" ht="37.5">
      <c r="A25" s="54"/>
      <c r="B25" s="132" t="str">
        <f>'[1]ресур.обесп.'!$B$18</f>
        <v>Основное мероприятие 1 задачи 4 подпрограммы 2: "Обслуживание муниципального долга районного бюджета" всего</v>
      </c>
      <c r="C25" s="133"/>
      <c r="D25" s="23" t="s">
        <v>6</v>
      </c>
      <c r="E25" s="80">
        <v>500</v>
      </c>
      <c r="F25" s="81"/>
      <c r="G25" s="81"/>
      <c r="H25" s="81"/>
      <c r="I25" s="81"/>
      <c r="J25" s="81"/>
      <c r="K25" s="82"/>
      <c r="L25" s="83">
        <v>18.1</v>
      </c>
      <c r="M25" s="69">
        <f t="shared" si="0"/>
        <v>3.62</v>
      </c>
      <c r="N25" s="69"/>
    </row>
    <row r="26" spans="4:5" ht="15">
      <c r="D26" s="45"/>
      <c r="E26" s="46"/>
    </row>
    <row r="27" spans="2:5" ht="15">
      <c r="B27" t="s">
        <v>29</v>
      </c>
      <c r="D27" s="45"/>
      <c r="E27" s="46"/>
    </row>
    <row r="28" spans="4:5" ht="15">
      <c r="D28" s="45"/>
      <c r="E28" s="46"/>
    </row>
    <row r="29" spans="2:5" ht="15">
      <c r="B29" t="s">
        <v>30</v>
      </c>
      <c r="D29" s="45"/>
      <c r="E29" s="46"/>
    </row>
    <row r="30" spans="2:5" ht="15">
      <c r="B30" t="s">
        <v>31</v>
      </c>
      <c r="D30" s="45"/>
      <c r="E30" s="46"/>
    </row>
    <row r="31" spans="4:5" ht="15">
      <c r="D31" s="45"/>
      <c r="E31" s="46"/>
    </row>
    <row r="32" spans="2:5" ht="15">
      <c r="B32" t="s">
        <v>32</v>
      </c>
      <c r="D32" s="45"/>
      <c r="E32" s="46"/>
    </row>
    <row r="33" spans="2:5" ht="15">
      <c r="B33" t="s">
        <v>33</v>
      </c>
      <c r="D33" s="45"/>
      <c r="E33" s="46"/>
    </row>
    <row r="34" spans="4:5" ht="15">
      <c r="D34" s="45"/>
      <c r="E34" s="46"/>
    </row>
    <row r="35" spans="4:5" ht="15">
      <c r="D35" s="45"/>
      <c r="E35" s="46"/>
    </row>
    <row r="36" spans="4:5" ht="15">
      <c r="D36" s="45"/>
      <c r="E36" s="46"/>
    </row>
    <row r="37" spans="4:5" ht="15">
      <c r="D37" s="45"/>
      <c r="E37" s="46"/>
    </row>
    <row r="38" spans="4:5" ht="15">
      <c r="D38" s="45"/>
      <c r="E38" s="46"/>
    </row>
    <row r="39" spans="4:5" ht="15">
      <c r="D39" s="45"/>
      <c r="E39" s="46"/>
    </row>
    <row r="40" spans="4:5" ht="15">
      <c r="D40" s="45"/>
      <c r="E40" s="46"/>
    </row>
    <row r="41" spans="4:5" ht="15">
      <c r="D41" s="45"/>
      <c r="E41" s="46"/>
    </row>
    <row r="42" spans="4:5" ht="15">
      <c r="D42" s="45"/>
      <c r="E42" s="46"/>
    </row>
    <row r="43" spans="4:5" ht="15">
      <c r="D43" s="45"/>
      <c r="E43" s="46"/>
    </row>
    <row r="44" spans="4:5" ht="15">
      <c r="D44" s="45"/>
      <c r="E44" s="46"/>
    </row>
    <row r="45" spans="4:5" ht="15">
      <c r="D45" s="45"/>
      <c r="E45" s="46"/>
    </row>
    <row r="46" spans="4:5" ht="15">
      <c r="D46" s="45"/>
      <c r="E46" s="46"/>
    </row>
    <row r="47" spans="4:5" ht="15">
      <c r="D47" s="45"/>
      <c r="E47" s="46"/>
    </row>
    <row r="48" spans="4:5" ht="15">
      <c r="D48" s="45"/>
      <c r="E48" s="46"/>
    </row>
    <row r="49" spans="4:5" ht="15">
      <c r="D49" s="45"/>
      <c r="E49" s="46"/>
    </row>
    <row r="50" spans="4:5" ht="15">
      <c r="D50" s="45"/>
      <c r="E50" s="46"/>
    </row>
    <row r="51" spans="4:5" ht="15">
      <c r="D51" s="45"/>
      <c r="E51" s="46"/>
    </row>
    <row r="52" spans="4:5" ht="15">
      <c r="D52" s="45"/>
      <c r="E52" s="46"/>
    </row>
    <row r="53" spans="4:5" ht="15">
      <c r="D53" s="45"/>
      <c r="E53" s="46"/>
    </row>
    <row r="54" spans="4:5" ht="15">
      <c r="D54" s="45"/>
      <c r="E54" s="46"/>
    </row>
    <row r="55" spans="4:5" ht="15">
      <c r="D55" s="45"/>
      <c r="E55" s="46"/>
    </row>
    <row r="56" spans="4:5" ht="15">
      <c r="D56" s="45"/>
      <c r="E56" s="46"/>
    </row>
    <row r="57" spans="4:5" ht="15">
      <c r="D57" s="45"/>
      <c r="E57" s="46"/>
    </row>
    <row r="58" spans="4:5" ht="15">
      <c r="D58" s="45"/>
      <c r="E58" s="46"/>
    </row>
    <row r="59" spans="4:5" ht="15">
      <c r="D59" s="45"/>
      <c r="E59" s="46"/>
    </row>
    <row r="60" spans="4:5" ht="15">
      <c r="D60" s="45"/>
      <c r="E60" s="46"/>
    </row>
  </sheetData>
  <sheetProtection/>
  <mergeCells count="36">
    <mergeCell ref="M11:M12"/>
    <mergeCell ref="A6:A8"/>
    <mergeCell ref="B3:N3"/>
    <mergeCell ref="B24:C24"/>
    <mergeCell ref="C1:D1"/>
    <mergeCell ref="F1:L1"/>
    <mergeCell ref="D6:D8"/>
    <mergeCell ref="N11:N12"/>
    <mergeCell ref="B21:C21"/>
    <mergeCell ref="B17:C17"/>
    <mergeCell ref="B20:C20"/>
    <mergeCell ref="E11:E12"/>
    <mergeCell ref="B25:C25"/>
    <mergeCell ref="B15:C15"/>
    <mergeCell ref="B16:C16"/>
    <mergeCell ref="B23:C23"/>
    <mergeCell ref="A11:A12"/>
    <mergeCell ref="B11:C12"/>
    <mergeCell ref="B13:C13"/>
    <mergeCell ref="B14:C14"/>
    <mergeCell ref="B9:C9"/>
    <mergeCell ref="E2:G2"/>
    <mergeCell ref="B2:C2"/>
    <mergeCell ref="B4:I4"/>
    <mergeCell ref="B5:E5"/>
    <mergeCell ref="B6:C8"/>
    <mergeCell ref="L7:L8"/>
    <mergeCell ref="M7:M8"/>
    <mergeCell ref="E6:M6"/>
    <mergeCell ref="N6:N8"/>
    <mergeCell ref="B10:C10"/>
    <mergeCell ref="B22:C22"/>
    <mergeCell ref="E7:E8"/>
    <mergeCell ref="D11:D12"/>
    <mergeCell ref="L11:L12"/>
    <mergeCell ref="B18:C1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2015-04-15T06:59:18Z</cp:lastPrinted>
  <dcterms:created xsi:type="dcterms:W3CDTF">2013-08-02T11:12:27Z</dcterms:created>
  <dcterms:modified xsi:type="dcterms:W3CDTF">2015-05-06T05:59:07Z</dcterms:modified>
  <cp:category/>
  <cp:version/>
  <cp:contentType/>
  <cp:contentStatus/>
</cp:coreProperties>
</file>