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<sst xmlns="http://schemas.openxmlformats.org/spreadsheetml/2006/main" count="57" uniqueCount="38">
  <si>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>№п/п</t>
  </si>
  <si>
    <t>год</t>
  </si>
  <si>
    <t xml:space="preserve">ВСЕГО </t>
  </si>
  <si>
    <t>Ответственный исполнитель, соисполнитель</t>
  </si>
  <si>
    <t>в том числе :</t>
  </si>
  <si>
    <t>Ответственный исполнитель: комитет экономики</t>
  </si>
  <si>
    <t>Подпрограмма 1  "Развитие  малого и среднего  предпринимательства в Добринском муниципальном районе на 2014-2020годы "</t>
  </si>
  <si>
    <t xml:space="preserve">в том числе </t>
  </si>
  <si>
    <t>Предоставление субсидий  начинающим  субъектам  малого предпринимательства (индивидуальным  предпринимателям в возрасте до 30лет  включительно и юридическим лицам, в уставном капитале  которых доля , принадлежащая лицам в возрасте до 30лет  включительно, составляет  не менее 50 процентов) на возмещение затрат по организации и развитию собственного дела.</t>
  </si>
  <si>
    <t>Предоставление  субсидий на создание субъектов  малого предпринимательства (вновь зарегистрированных и действующих менее одного года  индивидуальных  предпринимателей из числа зарегистрированных  безработных и малых предприятий, включая потребительские кооперативы, в уставнов  капитале которых доля, принадлежащая зарегистрированным  безработным, составляет не менее 50 процентов.</t>
  </si>
  <si>
    <t>Оказание информационной поддержки субъектам малого бизнеса</t>
  </si>
  <si>
    <t xml:space="preserve">Предоставление субсидий на возмещение части затрат юридических лиц, являющихся субъектами  малого предпринимательства(за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приобретение основного технологического и(или) холодильного оборудования для осуществления заготовительной деятельности  и (или) первичной  переработки, и  (или)  розничной продажи  сельскохозяйственной  продукции (механизмы, машины, устройства, приборы, непосредственно используемые для процесса  заготовки, хранения, переработки и розничной продажи сельскохозяйственной продукции). </t>
  </si>
  <si>
    <t>Предоставление субсидий на возмещение части затрат юридических лиц, являющихся субъектами  малого предпринимательства(за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приобретение грузового автотранспорта, в том числе специализированного (для  закупки, транспортировки и ( или) розничной продажи  сельскохозяйственного сырья и продукции) (далее - грузовой автотранспорт),и (или)технологического и (или) холодильного оборудования для установки в нем.</t>
  </si>
  <si>
    <t>Предоставление субсидий на возмещение части затрат юридических лиц, являющихся субъектами  малого предпринимательства(за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уплату процентов по кредитам,полученным  в кредитных организациях для осуществления заготовительной деятельности (далее- уплата  процентов по кредитам).</t>
  </si>
  <si>
    <t>Подпрограмма 2" Развитие  потребительского рынка Добринского муниципального района на 2014-2020годы"</t>
  </si>
  <si>
    <t xml:space="preserve">                                                                                                                                            Приложение 7</t>
  </si>
  <si>
    <t>Программа " Создание условий для развития  экономики Добринского муниципального района на 2014-2020годы"</t>
  </si>
  <si>
    <t xml:space="preserve">Основное мероприятие 1 задачи 1  подпрограммы 1 Предоставление  субсидий  субъектам  предпринимательской  деятельности, проведение  мероприятий по методической и информационной обеспеченности  малого бизнеса </t>
  </si>
  <si>
    <t>Основное мероприятие 1 Задачи 3подпрограммы1 Предоставление субсидий на развитие заготовительной деятельности</t>
  </si>
  <si>
    <t>Основное мероприятие 1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торговлив сельских населенных пунктах, не имеющих стационарных торговых объектов, и (или) имеющих стационарные  торговые объекты, в которых радиус пешеходной доступности до стационарного торгового объекта превышает 2 километра,сбора и доставки заказов  сельского населения  при оказании  бытовых услуг.</t>
  </si>
  <si>
    <t>Основное мероприятие 2  задачи 1 подпрограммы 2 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приобретение грузового специализированного автотранспорта, не находившегося в эксплуатации- автолавок (автомобилей, оборудованных для организации развозной  торговли с них), хлебных фургонов и автофургонов (автомобилей, предназназначенных для  перевозки  принятых от населения  заказов на бытовые услуги  и доставки выездных бригад).</t>
  </si>
  <si>
    <t>Основное мероприятие 3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реконструкцию и ремонт объектов торгового, бытового обслуживания и общественного питания сельского населения.</t>
  </si>
  <si>
    <t>Основное мероприятие 4 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приобретение нестационарных объектов для оказания торговых и бытовых услуг (мобильных (сборно-разборных, модульных) торговых киоснов, павильонов, бытовок) расположенных в населенных пунктах, не имеющих стайионарных объектов и (или) имеющих стацинарные объекты, в которых радиус пешеходной доступности до стационарного объекта превышает 2 километра.</t>
  </si>
  <si>
    <t>комитет экономики администрации Добринского муниципального района</t>
  </si>
  <si>
    <t xml:space="preserve"> Основное мероприятие 1 Задачи 2 подпрограммы 1 Предоставление  субсидий кредитным потребительским  кооперативам для формирования собственных средств кооператива с целью пополнения фонда финансовой взаимопомощи</t>
  </si>
  <si>
    <t>2.</t>
  </si>
  <si>
    <t>% исполнения</t>
  </si>
  <si>
    <t>Годовой план</t>
  </si>
  <si>
    <t>Факт</t>
  </si>
  <si>
    <t>Расходы отчетного периода 1 квартал 2015 год</t>
  </si>
  <si>
    <t>Причины низкого освоениясредств районного бюджета*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</si>
  <si>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</si>
  <si>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Отчет  о ходе выполнения муниципальной   программы  " Создание условий  для развтития экономики  Добринского муниципального района на   2014-2020  годы" за счет средств муниципального бюджета  за 1 квартал 2015 года.</t>
  </si>
  <si>
    <t>Комитет экономики администрации Добринского муниципального района</t>
  </si>
  <si>
    <t xml:space="preserve">           (наименование ответственного  исполнителя)</t>
  </si>
  <si>
    <t>___________________________________ подпись                                            _____Демидова Г.М.___</t>
  </si>
  <si>
    <t xml:space="preserve">  06.04.   2015 г.                   (расшифровка подписи)</t>
  </si>
  <si>
    <t>Наименование подпрограмм,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</si>
</sst>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9" fillId="0" borderId="11" xfId="0" applyFont="1" applyBorder="1" applyAlignment="1">
      <alignment/>
    </xf>
    <xf numFmtId="0" fontId="0" fillId="0" borderId="15" xfId="0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53" fillId="0" borderId="11" xfId="0" applyNumberFormat="1" applyFont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2" fontId="53" fillId="33" borderId="11" xfId="0" applyNumberFormat="1" applyFont="1" applyFill="1" applyBorder="1" applyAlignment="1">
      <alignment horizontal="center" vertical="center"/>
    </xf>
    <xf numFmtId="2" fontId="53" fillId="9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2" fontId="53" fillId="34" borderId="11" xfId="0" applyNumberFormat="1" applyFont="1" applyFill="1" applyBorder="1" applyAlignment="1">
      <alignment horizontal="center" vertical="center"/>
    </xf>
    <xf numFmtId="164" fontId="53" fillId="34" borderId="11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left" wrapText="1"/>
    </xf>
    <xf numFmtId="0" fontId="49" fillId="34" borderId="11" xfId="0" applyFont="1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6" fillId="15" borderId="11" xfId="0" applyFont="1" applyFill="1" applyBorder="1" applyAlignment="1">
      <alignment horizontal="center" vertical="center" wrapText="1"/>
    </xf>
    <xf numFmtId="0" fontId="56" fillId="15" borderId="16" xfId="0" applyFont="1" applyFill="1" applyBorder="1" applyAlignment="1">
      <alignment horizontal="center" vertical="center" wrapText="1"/>
    </xf>
    <xf numFmtId="2" fontId="56" fillId="15" borderId="11" xfId="0" applyNumberFormat="1" applyFont="1" applyFill="1" applyBorder="1" applyAlignment="1">
      <alignment horizontal="center" vertical="center"/>
    </xf>
    <xf numFmtId="2" fontId="57" fillId="15" borderId="11" xfId="0" applyNumberFormat="1" applyFont="1" applyFill="1" applyBorder="1" applyAlignment="1">
      <alignment horizontal="center" vertical="center"/>
    </xf>
    <xf numFmtId="0" fontId="57" fillId="15" borderId="11" xfId="0" applyFont="1" applyFill="1" applyBorder="1" applyAlignment="1">
      <alignment horizontal="center" vertical="center" wrapText="1"/>
    </xf>
    <xf numFmtId="0" fontId="57" fillId="15" borderId="13" xfId="0" applyFont="1" applyFill="1" applyBorder="1" applyAlignment="1">
      <alignment horizontal="center" vertical="center" wrapText="1"/>
    </xf>
    <xf numFmtId="0" fontId="57" fillId="15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50" fillId="34" borderId="11" xfId="0" applyNumberFormat="1" applyFont="1" applyFill="1" applyBorder="1" applyAlignment="1">
      <alignment horizontal="center" vertical="center"/>
    </xf>
    <xf numFmtId="2" fontId="5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8" fillId="0" borderId="0" xfId="0" applyFont="1" applyAlignment="1">
      <alignment vertical="center"/>
    </xf>
    <xf numFmtId="0" fontId="59" fillId="34" borderId="0" xfId="0" applyFont="1" applyFill="1" applyBorder="1" applyAlignment="1">
      <alignment/>
    </xf>
    <xf numFmtId="0" fontId="54" fillId="0" borderId="0" xfId="0" applyFont="1" applyAlignment="1">
      <alignment vertical="center"/>
    </xf>
    <xf numFmtId="0" fontId="59" fillId="0" borderId="0" xfId="0" applyFont="1" applyAlignment="1">
      <alignment/>
    </xf>
    <xf numFmtId="2" fontId="53" fillId="33" borderId="15" xfId="0" applyNumberFormat="1" applyFont="1" applyFill="1" applyBorder="1" applyAlignment="1">
      <alignment horizontal="center" vertical="center"/>
    </xf>
    <xf numFmtId="2" fontId="53" fillId="33" borderId="13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0" fillId="34" borderId="16" xfId="0" applyFont="1" applyFill="1" applyBorder="1" applyAlignment="1">
      <alignment horizontal="left" vertical="center" wrapText="1"/>
    </xf>
    <xf numFmtId="0" fontId="60" fillId="34" borderId="21" xfId="0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horizontal="left" vertical="center" wrapText="1"/>
    </xf>
    <xf numFmtId="0" fontId="49" fillId="34" borderId="21" xfId="0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left" vertical="top" wrapText="1"/>
    </xf>
    <xf numFmtId="0" fontId="49" fillId="34" borderId="2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56" fillId="15" borderId="26" xfId="0" applyFont="1" applyFill="1" applyBorder="1" applyAlignment="1">
      <alignment horizontal="center" vertical="center" wrapText="1"/>
    </xf>
    <xf numFmtId="0" fontId="56" fillId="15" borderId="24" xfId="0" applyFont="1" applyFill="1" applyBorder="1" applyAlignment="1">
      <alignment horizontal="center" vertical="center" wrapText="1"/>
    </xf>
    <xf numFmtId="0" fontId="56" fillId="15" borderId="22" xfId="0" applyFont="1" applyFill="1" applyBorder="1" applyAlignment="1">
      <alignment horizontal="center" vertical="center" wrapText="1"/>
    </xf>
    <xf numFmtId="0" fontId="56" fillId="15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0" fillId="34" borderId="16" xfId="0" applyFont="1" applyFill="1" applyBorder="1" applyAlignment="1">
      <alignment wrapText="1"/>
    </xf>
    <xf numFmtId="0" fontId="60" fillId="34" borderId="21" xfId="0" applyFont="1" applyFill="1" applyBorder="1" applyAlignment="1">
      <alignment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2" fontId="50" fillId="33" borderId="15" xfId="0" applyNumberFormat="1" applyFont="1" applyFill="1" applyBorder="1" applyAlignment="1">
      <alignment horizontal="center" vertical="center"/>
    </xf>
    <xf numFmtId="2" fontId="50" fillId="33" borderId="13" xfId="0" applyNumberFormat="1" applyFont="1" applyFill="1" applyBorder="1" applyAlignment="1">
      <alignment horizontal="center" vertical="center"/>
    </xf>
    <xf numFmtId="2" fontId="53" fillId="34" borderId="15" xfId="0" applyNumberFormat="1" applyFont="1" applyFill="1" applyBorder="1" applyAlignment="1">
      <alignment horizontal="center" vertical="center"/>
    </xf>
    <xf numFmtId="2" fontId="53" fillId="34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75" zoomScaleNormal="75" zoomScalePageLayoutView="0" workbookViewId="0" topLeftCell="A28">
      <selection activeCell="D14" sqref="D14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4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15</v>
      </c>
      <c r="C1" s="66"/>
      <c r="D1" s="66"/>
      <c r="E1" s="24"/>
      <c r="F1" s="66"/>
      <c r="G1" s="66"/>
      <c r="H1" s="66"/>
      <c r="I1" s="66"/>
      <c r="J1" s="66"/>
      <c r="K1" s="66"/>
      <c r="L1" s="66"/>
    </row>
    <row r="2" spans="2:10" ht="59.25" customHeight="1">
      <c r="B2" s="67"/>
      <c r="C2" s="79"/>
      <c r="D2" s="3"/>
      <c r="E2" s="78"/>
      <c r="F2" s="78"/>
      <c r="G2" s="78"/>
      <c r="H2" s="3"/>
      <c r="I2" s="2"/>
      <c r="J2" s="2"/>
    </row>
    <row r="3" spans="2:25" ht="66.75" customHeight="1">
      <c r="B3" s="67" t="s">
        <v>32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2:9" ht="20.25">
      <c r="B4" s="90"/>
      <c r="C4" s="90"/>
      <c r="D4" s="90"/>
      <c r="E4" s="90"/>
      <c r="F4" s="90"/>
      <c r="G4" s="90"/>
      <c r="H4" s="90"/>
      <c r="I4" s="90"/>
    </row>
    <row r="5" spans="2:9" ht="18.75">
      <c r="B5" s="95"/>
      <c r="C5" s="95"/>
      <c r="D5" s="95"/>
      <c r="E5" s="95"/>
      <c r="F5" s="11"/>
      <c r="G5" s="10"/>
      <c r="H5" s="10"/>
      <c r="I5" s="10"/>
    </row>
    <row r="6" spans="1:14" ht="62.25" customHeight="1">
      <c r="A6" s="63" t="s">
        <v>0</v>
      </c>
      <c r="B6" s="96" t="s">
        <v>37</v>
      </c>
      <c r="C6" s="97"/>
      <c r="D6" s="63" t="s">
        <v>3</v>
      </c>
      <c r="E6" s="118" t="s">
        <v>29</v>
      </c>
      <c r="F6" s="119"/>
      <c r="G6" s="119"/>
      <c r="H6" s="119"/>
      <c r="I6" s="119"/>
      <c r="J6" s="119"/>
      <c r="K6" s="119"/>
      <c r="L6" s="119"/>
      <c r="M6" s="120"/>
      <c r="N6" s="121" t="s">
        <v>30</v>
      </c>
    </row>
    <row r="7" spans="1:14" ht="18.75">
      <c r="A7" s="64"/>
      <c r="B7" s="98"/>
      <c r="C7" s="99"/>
      <c r="D7" s="64"/>
      <c r="E7" s="114" t="s">
        <v>27</v>
      </c>
      <c r="F7" s="52">
        <v>2015</v>
      </c>
      <c r="G7" s="53">
        <v>2016</v>
      </c>
      <c r="H7" s="52">
        <v>2017</v>
      </c>
      <c r="I7" s="18">
        <v>2018</v>
      </c>
      <c r="J7" s="18">
        <v>2019</v>
      </c>
      <c r="K7" s="19">
        <v>2020</v>
      </c>
      <c r="L7" s="116" t="s">
        <v>28</v>
      </c>
      <c r="M7" s="116" t="s">
        <v>26</v>
      </c>
      <c r="N7" s="122"/>
    </row>
    <row r="8" spans="1:14" ht="57" thickBot="1">
      <c r="A8" s="65"/>
      <c r="B8" s="100"/>
      <c r="C8" s="101"/>
      <c r="D8" s="65"/>
      <c r="E8" s="115"/>
      <c r="F8" s="20" t="s">
        <v>1</v>
      </c>
      <c r="G8" s="21" t="s">
        <v>1</v>
      </c>
      <c r="H8" s="20" t="s">
        <v>1</v>
      </c>
      <c r="I8" s="22" t="s">
        <v>1</v>
      </c>
      <c r="J8" s="22" t="s">
        <v>1</v>
      </c>
      <c r="K8" s="23" t="s">
        <v>1</v>
      </c>
      <c r="L8" s="117"/>
      <c r="M8" s="117"/>
      <c r="N8" s="123"/>
    </row>
    <row r="9" spans="1:14" ht="15.75">
      <c r="A9" s="5">
        <v>1</v>
      </c>
      <c r="B9" s="76">
        <v>2</v>
      </c>
      <c r="C9" s="77"/>
      <c r="D9" s="6">
        <v>3</v>
      </c>
      <c r="E9" s="8">
        <v>4</v>
      </c>
      <c r="F9" s="8">
        <v>9</v>
      </c>
      <c r="G9" s="7">
        <v>10</v>
      </c>
      <c r="H9" s="8">
        <v>11</v>
      </c>
      <c r="I9" s="9">
        <v>12</v>
      </c>
      <c r="J9" s="9">
        <v>13</v>
      </c>
      <c r="K9" s="7">
        <v>14</v>
      </c>
      <c r="L9" s="17">
        <v>6</v>
      </c>
      <c r="M9" s="17"/>
      <c r="N9" s="17"/>
    </row>
    <row r="10" spans="1:14" ht="33" customHeight="1">
      <c r="A10" s="80" t="s">
        <v>25</v>
      </c>
      <c r="B10" s="91" t="s">
        <v>16</v>
      </c>
      <c r="C10" s="92"/>
      <c r="D10" s="45" t="s">
        <v>2</v>
      </c>
      <c r="E10" s="45">
        <v>2510</v>
      </c>
      <c r="F10" s="45"/>
      <c r="G10" s="45"/>
      <c r="H10" s="45"/>
      <c r="I10" s="45"/>
      <c r="J10" s="45"/>
      <c r="K10" s="46"/>
      <c r="L10" s="47">
        <v>3.2</v>
      </c>
      <c r="M10" s="30">
        <f>L10/E10*100</f>
        <v>0.12749003984063745</v>
      </c>
      <c r="N10" s="55"/>
    </row>
    <row r="11" spans="1:14" ht="87.75" customHeight="1">
      <c r="A11" s="81"/>
      <c r="B11" s="93"/>
      <c r="C11" s="94"/>
      <c r="D11" s="49" t="s">
        <v>5</v>
      </c>
      <c r="E11" s="50">
        <f>E12+E25</f>
        <v>2510</v>
      </c>
      <c r="F11" s="50"/>
      <c r="G11" s="50"/>
      <c r="H11" s="50"/>
      <c r="I11" s="50"/>
      <c r="J11" s="50"/>
      <c r="K11" s="51"/>
      <c r="L11" s="48">
        <v>3.2</v>
      </c>
      <c r="M11" s="30">
        <f aca="true" t="shared" si="0" ref="M11:M30">L11/E11*100</f>
        <v>0.12749003984063745</v>
      </c>
      <c r="N11" s="55"/>
    </row>
    <row r="12" spans="1:14" ht="18.75" customHeight="1">
      <c r="A12" s="82"/>
      <c r="B12" s="84" t="s">
        <v>6</v>
      </c>
      <c r="C12" s="85"/>
      <c r="D12" s="124" t="s">
        <v>5</v>
      </c>
      <c r="E12" s="108">
        <f>E14+E20+E19</f>
        <v>630</v>
      </c>
      <c r="F12" s="15"/>
      <c r="G12" s="15"/>
      <c r="H12" s="15"/>
      <c r="I12" s="15"/>
      <c r="J12" s="15"/>
      <c r="K12" s="16"/>
      <c r="L12" s="110">
        <v>3.2</v>
      </c>
      <c r="M12" s="61">
        <f t="shared" si="0"/>
        <v>0.5079365079365079</v>
      </c>
      <c r="N12" s="112"/>
    </row>
    <row r="13" spans="1:14" ht="85.5" customHeight="1">
      <c r="A13" s="83"/>
      <c r="B13" s="86"/>
      <c r="C13" s="87"/>
      <c r="D13" s="125"/>
      <c r="E13" s="109"/>
      <c r="F13" s="31"/>
      <c r="G13" s="31"/>
      <c r="H13" s="31"/>
      <c r="I13" s="31"/>
      <c r="J13" s="31"/>
      <c r="K13" s="32"/>
      <c r="L13" s="111"/>
      <c r="M13" s="62"/>
      <c r="N13" s="113"/>
    </row>
    <row r="14" spans="1:14" ht="66.75" customHeight="1">
      <c r="A14" s="12"/>
      <c r="B14" s="72" t="s">
        <v>17</v>
      </c>
      <c r="C14" s="73"/>
      <c r="D14" s="36" t="s">
        <v>23</v>
      </c>
      <c r="E14" s="37">
        <f>E16+E17+E18</f>
        <v>510</v>
      </c>
      <c r="F14" s="37"/>
      <c r="G14" s="37"/>
      <c r="H14" s="37"/>
      <c r="I14" s="37"/>
      <c r="J14" s="37"/>
      <c r="K14" s="38"/>
      <c r="L14" s="34">
        <v>0</v>
      </c>
      <c r="M14" s="34">
        <f t="shared" si="0"/>
        <v>0</v>
      </c>
      <c r="N14" s="27"/>
    </row>
    <row r="15" spans="1:14" ht="18.75">
      <c r="A15" s="12"/>
      <c r="B15" s="39" t="s">
        <v>7</v>
      </c>
      <c r="C15" s="40"/>
      <c r="D15" s="41"/>
      <c r="E15" s="37"/>
      <c r="F15" s="37"/>
      <c r="G15" s="37"/>
      <c r="H15" s="37"/>
      <c r="I15" s="37"/>
      <c r="J15" s="37"/>
      <c r="K15" s="42"/>
      <c r="L15" s="34"/>
      <c r="M15" s="34"/>
      <c r="N15" s="27"/>
    </row>
    <row r="16" spans="1:14" ht="90.75" customHeight="1">
      <c r="A16" s="12"/>
      <c r="B16" s="88" t="s">
        <v>8</v>
      </c>
      <c r="C16" s="89"/>
      <c r="D16" s="36" t="s">
        <v>23</v>
      </c>
      <c r="E16" s="43">
        <v>450</v>
      </c>
      <c r="F16" s="43"/>
      <c r="G16" s="43"/>
      <c r="H16" s="43"/>
      <c r="I16" s="43"/>
      <c r="J16" s="43"/>
      <c r="K16" s="38"/>
      <c r="L16" s="34">
        <v>0</v>
      </c>
      <c r="M16" s="34">
        <f t="shared" si="0"/>
        <v>0</v>
      </c>
      <c r="N16" s="27"/>
    </row>
    <row r="17" spans="1:14" ht="107.25" customHeight="1">
      <c r="A17" s="12"/>
      <c r="B17" s="88" t="s">
        <v>9</v>
      </c>
      <c r="C17" s="89"/>
      <c r="D17" s="36" t="s">
        <v>23</v>
      </c>
      <c r="E17" s="43">
        <v>30</v>
      </c>
      <c r="F17" s="43"/>
      <c r="G17" s="43"/>
      <c r="H17" s="43"/>
      <c r="I17" s="43"/>
      <c r="J17" s="43"/>
      <c r="K17" s="38"/>
      <c r="L17" s="34">
        <v>0</v>
      </c>
      <c r="M17" s="34">
        <f t="shared" si="0"/>
        <v>0</v>
      </c>
      <c r="N17" s="27"/>
    </row>
    <row r="18" spans="1:14" ht="19.5" customHeight="1">
      <c r="A18" s="12"/>
      <c r="B18" s="102" t="s">
        <v>10</v>
      </c>
      <c r="C18" s="103"/>
      <c r="D18" s="41"/>
      <c r="E18" s="43">
        <v>30</v>
      </c>
      <c r="F18" s="43"/>
      <c r="G18" s="43"/>
      <c r="H18" s="43"/>
      <c r="I18" s="43"/>
      <c r="J18" s="43"/>
      <c r="K18" s="38"/>
      <c r="L18" s="34">
        <v>0</v>
      </c>
      <c r="M18" s="34">
        <f t="shared" si="0"/>
        <v>0</v>
      </c>
      <c r="N18" s="27"/>
    </row>
    <row r="19" spans="1:14" ht="63" customHeight="1">
      <c r="A19" s="12"/>
      <c r="B19" s="68" t="s">
        <v>24</v>
      </c>
      <c r="C19" s="69"/>
      <c r="D19" s="36" t="s">
        <v>23</v>
      </c>
      <c r="E19" s="37">
        <v>20</v>
      </c>
      <c r="F19" s="37"/>
      <c r="G19" s="37"/>
      <c r="H19" s="37"/>
      <c r="I19" s="37"/>
      <c r="J19" s="37"/>
      <c r="K19" s="38"/>
      <c r="L19" s="34">
        <v>0</v>
      </c>
      <c r="M19" s="34">
        <f t="shared" si="0"/>
        <v>0</v>
      </c>
      <c r="N19" s="27"/>
    </row>
    <row r="20" spans="1:14" ht="54.75" customHeight="1">
      <c r="A20" s="12"/>
      <c r="B20" s="70" t="s">
        <v>18</v>
      </c>
      <c r="C20" s="71"/>
      <c r="D20" s="36" t="s">
        <v>23</v>
      </c>
      <c r="E20" s="37">
        <v>100</v>
      </c>
      <c r="F20" s="37"/>
      <c r="G20" s="37"/>
      <c r="H20" s="37"/>
      <c r="I20" s="37"/>
      <c r="J20" s="37"/>
      <c r="K20" s="38"/>
      <c r="L20" s="34">
        <v>0</v>
      </c>
      <c r="M20" s="34">
        <f t="shared" si="0"/>
        <v>0</v>
      </c>
      <c r="N20" s="27"/>
    </row>
    <row r="21" spans="1:14" ht="18.75">
      <c r="A21" s="12"/>
      <c r="B21" s="74" t="s">
        <v>4</v>
      </c>
      <c r="C21" s="75"/>
      <c r="D21" s="41"/>
      <c r="E21" s="37"/>
      <c r="F21" s="37"/>
      <c r="G21" s="37"/>
      <c r="H21" s="37"/>
      <c r="I21" s="37"/>
      <c r="J21" s="37"/>
      <c r="K21" s="38"/>
      <c r="L21" s="34"/>
      <c r="M21" s="34"/>
      <c r="N21" s="27"/>
    </row>
    <row r="22" spans="1:14" ht="198" customHeight="1">
      <c r="A22" s="12"/>
      <c r="B22" s="70" t="s">
        <v>11</v>
      </c>
      <c r="C22" s="71"/>
      <c r="D22" s="36" t="s">
        <v>23</v>
      </c>
      <c r="E22" s="43">
        <v>25</v>
      </c>
      <c r="F22" s="43"/>
      <c r="G22" s="43"/>
      <c r="H22" s="43"/>
      <c r="I22" s="43"/>
      <c r="J22" s="43"/>
      <c r="K22" s="44"/>
      <c r="L22" s="34">
        <v>0</v>
      </c>
      <c r="M22" s="34">
        <f t="shared" si="0"/>
        <v>0</v>
      </c>
      <c r="N22" s="27"/>
    </row>
    <row r="23" spans="1:14" ht="167.25" customHeight="1">
      <c r="A23" s="12"/>
      <c r="B23" s="88" t="s">
        <v>12</v>
      </c>
      <c r="C23" s="89"/>
      <c r="D23" s="36" t="s">
        <v>23</v>
      </c>
      <c r="E23" s="37">
        <v>50</v>
      </c>
      <c r="F23" s="37"/>
      <c r="G23" s="37"/>
      <c r="H23" s="37"/>
      <c r="I23" s="37"/>
      <c r="J23" s="37"/>
      <c r="K23" s="38"/>
      <c r="L23" s="34">
        <v>0</v>
      </c>
      <c r="M23" s="34">
        <f t="shared" si="0"/>
        <v>0</v>
      </c>
      <c r="N23" s="27"/>
    </row>
    <row r="24" spans="1:14" ht="143.25" customHeight="1">
      <c r="A24" s="12"/>
      <c r="B24" s="70" t="s">
        <v>13</v>
      </c>
      <c r="C24" s="71"/>
      <c r="D24" s="36" t="s">
        <v>23</v>
      </c>
      <c r="E24" s="43">
        <v>25</v>
      </c>
      <c r="F24" s="43">
        <v>25</v>
      </c>
      <c r="G24" s="43">
        <v>25</v>
      </c>
      <c r="H24" s="43">
        <v>25</v>
      </c>
      <c r="I24" s="43">
        <v>25</v>
      </c>
      <c r="J24" s="43">
        <v>25</v>
      </c>
      <c r="K24" s="44">
        <v>25</v>
      </c>
      <c r="L24" s="34">
        <v>0</v>
      </c>
      <c r="M24" s="34">
        <f t="shared" si="0"/>
        <v>0</v>
      </c>
      <c r="N24" s="27"/>
    </row>
    <row r="25" spans="1:14" ht="18.75">
      <c r="A25" s="12"/>
      <c r="B25" s="104" t="s">
        <v>14</v>
      </c>
      <c r="C25" s="105"/>
      <c r="D25" s="14" t="s">
        <v>2</v>
      </c>
      <c r="E25" s="15">
        <f>E27+E28+E29+E30</f>
        <v>1880</v>
      </c>
      <c r="F25" s="15">
        <f aca="true" t="shared" si="1" ref="F25:K25">F27+F28+F29+F30</f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6">
        <f t="shared" si="1"/>
        <v>0</v>
      </c>
      <c r="L25" s="28">
        <v>3.2</v>
      </c>
      <c r="M25" s="29">
        <f t="shared" si="0"/>
        <v>0.17021276595744683</v>
      </c>
      <c r="N25" s="54"/>
    </row>
    <row r="26" spans="1:14" ht="32.25" thickBot="1">
      <c r="A26" s="12"/>
      <c r="B26" s="106"/>
      <c r="C26" s="107"/>
      <c r="D26" s="33" t="s">
        <v>5</v>
      </c>
      <c r="E26" s="15">
        <v>1880</v>
      </c>
      <c r="F26" s="15">
        <v>1880</v>
      </c>
      <c r="G26" s="15">
        <v>1880</v>
      </c>
      <c r="H26" s="15">
        <v>3440</v>
      </c>
      <c r="I26" s="15">
        <v>3520</v>
      </c>
      <c r="J26" s="15">
        <v>3600</v>
      </c>
      <c r="K26" s="16">
        <v>3660</v>
      </c>
      <c r="L26" s="28">
        <v>3.2</v>
      </c>
      <c r="M26" s="29">
        <f t="shared" si="0"/>
        <v>0.17021276595744683</v>
      </c>
      <c r="N26" s="54"/>
    </row>
    <row r="27" spans="1:14" ht="208.5" customHeight="1">
      <c r="A27" s="12"/>
      <c r="B27" s="68" t="s">
        <v>19</v>
      </c>
      <c r="C27" s="69"/>
      <c r="D27" s="36" t="s">
        <v>23</v>
      </c>
      <c r="E27" s="37">
        <v>620</v>
      </c>
      <c r="F27" s="37"/>
      <c r="G27" s="37"/>
      <c r="H27" s="37"/>
      <c r="I27" s="37"/>
      <c r="J27" s="37"/>
      <c r="K27" s="38"/>
      <c r="L27" s="35">
        <v>3.2</v>
      </c>
      <c r="M27" s="34">
        <f t="shared" si="0"/>
        <v>0.5161290322580645</v>
      </c>
      <c r="N27" s="27"/>
    </row>
    <row r="28" spans="1:14" ht="180.75" customHeight="1">
      <c r="A28" s="12"/>
      <c r="B28" s="68" t="s">
        <v>20</v>
      </c>
      <c r="C28" s="69"/>
      <c r="D28" s="36" t="s">
        <v>23</v>
      </c>
      <c r="E28" s="37">
        <v>150</v>
      </c>
      <c r="F28" s="37"/>
      <c r="G28" s="37"/>
      <c r="H28" s="37"/>
      <c r="I28" s="37"/>
      <c r="J28" s="37"/>
      <c r="K28" s="38"/>
      <c r="L28" s="34">
        <v>0</v>
      </c>
      <c r="M28" s="34">
        <f t="shared" si="0"/>
        <v>0</v>
      </c>
      <c r="N28" s="27"/>
    </row>
    <row r="29" spans="1:14" ht="111" customHeight="1">
      <c r="A29" s="12"/>
      <c r="B29" s="68" t="s">
        <v>21</v>
      </c>
      <c r="C29" s="69"/>
      <c r="D29" s="36" t="s">
        <v>23</v>
      </c>
      <c r="E29" s="37">
        <v>1100</v>
      </c>
      <c r="F29" s="37"/>
      <c r="G29" s="37"/>
      <c r="H29" s="37"/>
      <c r="I29" s="37"/>
      <c r="J29" s="37"/>
      <c r="K29" s="38"/>
      <c r="L29" s="34">
        <v>0</v>
      </c>
      <c r="M29" s="34">
        <f t="shared" si="0"/>
        <v>0</v>
      </c>
      <c r="N29" s="27"/>
    </row>
    <row r="30" spans="1:14" ht="184.5" customHeight="1">
      <c r="A30" s="13"/>
      <c r="B30" s="68" t="s">
        <v>22</v>
      </c>
      <c r="C30" s="69"/>
      <c r="D30" s="36" t="s">
        <v>23</v>
      </c>
      <c r="E30" s="37">
        <v>10</v>
      </c>
      <c r="F30" s="37"/>
      <c r="G30" s="37"/>
      <c r="H30" s="37"/>
      <c r="I30" s="37"/>
      <c r="J30" s="37"/>
      <c r="K30" s="38"/>
      <c r="L30" s="34">
        <v>0</v>
      </c>
      <c r="M30" s="34">
        <f t="shared" si="0"/>
        <v>0</v>
      </c>
      <c r="N30" s="34"/>
    </row>
    <row r="31" spans="4:5" ht="15">
      <c r="D31" s="25"/>
      <c r="E31" s="26"/>
    </row>
    <row r="32" spans="2:5" ht="15">
      <c r="B32" t="s">
        <v>31</v>
      </c>
      <c r="D32" s="25"/>
      <c r="E32" s="26"/>
    </row>
    <row r="33" spans="4:5" ht="15">
      <c r="D33" s="25"/>
      <c r="E33" s="26"/>
    </row>
    <row r="34" spans="2:5" ht="18.75">
      <c r="B34" s="57" t="s">
        <v>33</v>
      </c>
      <c r="C34" s="58"/>
      <c r="D34" s="58"/>
      <c r="E34" s="58"/>
    </row>
    <row r="35" spans="2:5" ht="18.75">
      <c r="B35" s="59" t="s">
        <v>34</v>
      </c>
      <c r="C35" s="58"/>
      <c r="D35" s="58"/>
      <c r="E35" s="58"/>
    </row>
    <row r="36" spans="2:5" ht="18.75">
      <c r="B36" s="59"/>
      <c r="C36" s="58"/>
      <c r="D36" s="58"/>
      <c r="E36" s="58"/>
    </row>
    <row r="37" spans="2:5" ht="18.75">
      <c r="B37" s="59" t="s">
        <v>35</v>
      </c>
      <c r="C37" s="58"/>
      <c r="D37" s="58"/>
      <c r="E37" s="60"/>
    </row>
    <row r="38" spans="2:5" ht="18.75">
      <c r="B38" s="59" t="s">
        <v>36</v>
      </c>
      <c r="C38" s="58"/>
      <c r="D38" s="58"/>
      <c r="E38" s="60"/>
    </row>
    <row r="39" spans="2:5" ht="18.75">
      <c r="B39" s="59"/>
      <c r="C39" s="58"/>
      <c r="D39" s="58"/>
      <c r="E39" s="60"/>
    </row>
    <row r="40" spans="2:5" ht="18.75">
      <c r="B40" s="58"/>
      <c r="C40" s="58"/>
      <c r="D40" s="58"/>
      <c r="E40" s="60"/>
    </row>
    <row r="41" spans="2:5" ht="18.75">
      <c r="B41" s="60"/>
      <c r="C41" s="60"/>
      <c r="D41" s="60"/>
      <c r="E41" s="60"/>
    </row>
    <row r="42" spans="4:5" ht="15">
      <c r="D42" s="25"/>
      <c r="E42" s="26"/>
    </row>
    <row r="43" spans="4:5" ht="15">
      <c r="D43" s="25"/>
      <c r="E43" s="26"/>
    </row>
    <row r="44" spans="4:5" ht="15">
      <c r="D44" s="25"/>
      <c r="E44" s="26"/>
    </row>
    <row r="45" spans="4:5" ht="15">
      <c r="D45" s="25"/>
      <c r="E45" s="26"/>
    </row>
    <row r="46" spans="4:5" ht="15">
      <c r="D46" s="25"/>
      <c r="E46" s="26"/>
    </row>
    <row r="47" spans="4:5" ht="15">
      <c r="D47" s="25"/>
      <c r="E47" s="26"/>
    </row>
    <row r="48" spans="4:5" ht="15">
      <c r="D48" s="25"/>
      <c r="E48" s="26"/>
    </row>
    <row r="49" spans="4:5" ht="15">
      <c r="D49" s="25"/>
      <c r="E49" s="26"/>
    </row>
    <row r="50" spans="4:5" ht="15">
      <c r="D50" s="25"/>
      <c r="E50" s="26"/>
    </row>
    <row r="51" spans="4:5" ht="15">
      <c r="D51" s="25"/>
      <c r="E51" s="26"/>
    </row>
    <row r="52" spans="4:5" ht="15">
      <c r="D52" s="25"/>
      <c r="E52" s="26"/>
    </row>
    <row r="53" spans="4:5" ht="15">
      <c r="D53" s="25"/>
      <c r="E53" s="26"/>
    </row>
    <row r="54" spans="4:5" ht="15">
      <c r="D54" s="25"/>
      <c r="E54" s="26"/>
    </row>
    <row r="55" spans="4:5" ht="15">
      <c r="D55" s="25"/>
      <c r="E55" s="26"/>
    </row>
    <row r="56" spans="4:5" ht="15">
      <c r="D56" s="25"/>
      <c r="E56" s="26"/>
    </row>
    <row r="57" spans="4:5" ht="15">
      <c r="D57" s="25"/>
      <c r="E57" s="26"/>
    </row>
    <row r="58" spans="4:5" ht="15">
      <c r="D58" s="25"/>
      <c r="E58" s="26"/>
    </row>
    <row r="59" spans="4:5" ht="15">
      <c r="D59" s="25"/>
      <c r="E59" s="26"/>
    </row>
    <row r="60" spans="4:5" ht="15">
      <c r="D60" s="25"/>
      <c r="E60" s="26"/>
    </row>
    <row r="61" spans="4:5" ht="15">
      <c r="D61" s="25"/>
      <c r="E61" s="26"/>
    </row>
    <row r="62" spans="4:5" ht="15">
      <c r="D62" s="25"/>
      <c r="E62" s="26"/>
    </row>
    <row r="63" spans="4:5" ht="15">
      <c r="D63" s="25"/>
      <c r="E63" s="26"/>
    </row>
    <row r="64" spans="4:5" ht="15">
      <c r="D64" s="25"/>
      <c r="E64" s="26"/>
    </row>
    <row r="65" spans="4:5" ht="15">
      <c r="D65" s="25"/>
      <c r="E65" s="26"/>
    </row>
  </sheetData>
  <sheetProtection/>
  <mergeCells count="40">
    <mergeCell ref="B30:C30"/>
    <mergeCell ref="E12:E13"/>
    <mergeCell ref="L12:L13"/>
    <mergeCell ref="N12:N13"/>
    <mergeCell ref="E7:E8"/>
    <mergeCell ref="L7:L8"/>
    <mergeCell ref="M7:M8"/>
    <mergeCell ref="N6:N8"/>
    <mergeCell ref="D12:D13"/>
    <mergeCell ref="B29:C29"/>
    <mergeCell ref="B17:C17"/>
    <mergeCell ref="B18:C18"/>
    <mergeCell ref="B22:C22"/>
    <mergeCell ref="B24:C24"/>
    <mergeCell ref="B25:C26"/>
    <mergeCell ref="B4:I4"/>
    <mergeCell ref="B10:C11"/>
    <mergeCell ref="B5:E5"/>
    <mergeCell ref="B6:C8"/>
    <mergeCell ref="B27:C27"/>
    <mergeCell ref="B16:C16"/>
    <mergeCell ref="E6:M6"/>
    <mergeCell ref="B19:C19"/>
    <mergeCell ref="B20:C20"/>
    <mergeCell ref="B14:C14"/>
    <mergeCell ref="B21:C21"/>
    <mergeCell ref="B28:C28"/>
    <mergeCell ref="B9:C9"/>
    <mergeCell ref="B12:C13"/>
    <mergeCell ref="B23:C23"/>
    <mergeCell ref="M12:M13"/>
    <mergeCell ref="A6:A8"/>
    <mergeCell ref="C1:D1"/>
    <mergeCell ref="F1:L1"/>
    <mergeCell ref="D6:D8"/>
    <mergeCell ref="B3:N3"/>
    <mergeCell ref="E2:G2"/>
    <mergeCell ref="B2:C2"/>
    <mergeCell ref="A10:A11"/>
    <mergeCell ref="A12:A1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2015-04-15T06:59:18Z</cp:lastPrinted>
  <dcterms:created xsi:type="dcterms:W3CDTF">2013-08-02T11:12:27Z</dcterms:created>
  <dcterms:modified xsi:type="dcterms:W3CDTF">2015-05-06T05:58:46Z</dcterms:modified>
  <cp:category/>
  <cp:version/>
  <cp:contentType/>
  <cp:contentStatus/>
</cp:coreProperties>
</file>