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60" windowWidth="15480" windowHeight="11640" firstSheet="6" activeTab="13"/>
  </bookViews>
  <sheets>
    <sheet name="1" sheetId="1" r:id="rId1"/>
    <sheet name="2" sheetId="2" r:id="rId2"/>
    <sheet name="3" sheetId="3" r:id="rId3"/>
    <sheet name="4 (УФ)" sheetId="4" r:id="rId4"/>
    <sheet name="5" sheetId="5" r:id="rId5"/>
    <sheet name="6(УФ)" sheetId="6" r:id="rId6"/>
    <sheet name="4 (Добр)" sheetId="7" r:id="rId7"/>
    <sheet name="6 (Добр)" sheetId="8" r:id="rId8"/>
    <sheet name="4 (Бог)" sheetId="9" r:id="rId9"/>
    <sheet name="6 (Бог)" sheetId="10" r:id="rId10"/>
    <sheet name="4 (Дуб)" sheetId="11" r:id="rId11"/>
    <sheet name="6 (Дуб)" sheetId="12" r:id="rId12"/>
    <sheet name="4 (Петр)" sheetId="13" r:id="rId13"/>
    <sheet name="6 (Петр)" sheetId="14" r:id="rId14"/>
  </sheets>
  <definedNames/>
  <calcPr fullCalcOnLoad="1"/>
</workbook>
</file>

<file path=xl/sharedStrings.xml><?xml version="1.0" encoding="utf-8"?>
<sst xmlns="http://schemas.openxmlformats.org/spreadsheetml/2006/main" count="655" uniqueCount="218">
  <si>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</si>
  <si>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</si>
  <si>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</si>
  <si>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</si>
  <si>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</si>
  <si>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</si>
  <si>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</si>
  <si>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</si>
  <si>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</si>
  <si>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</si>
  <si>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</si>
  <si>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</si>
  <si>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</si>
  <si>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</si>
  <si>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</si>
  <si>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</si>
  <si>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</si>
  <si>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</si>
  <si>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</si>
  <si>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</si>
  <si>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</si>
  <si>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</si>
  <si>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</si>
  <si>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</si>
  <si>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</si>
  <si>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</si>
  <si>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</si>
  <si>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</si>
  <si>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</si>
  <si>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</si>
  <si>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</si>
  <si>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</si>
  <si>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</si>
  <si>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</si>
  <si>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</si>
  <si>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</si>
  <si>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</si>
  <si>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</si>
  <si>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</si>
  <si>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</si>
  <si>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</si>
  <si>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</si>
  <si>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</si>
  <si>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</si>
  <si>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</si>
  <si>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</si>
  <si>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</si>
  <si>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</si>
  <si>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</si>
  <si>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</si>
  <si>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</si>
  <si>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</si>
  <si>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</si>
  <si>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</si>
  <si>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</si>
  <si>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</si>
  <si>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</si>
  <si>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</si>
  <si>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</si>
  <si>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</si>
  <si>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</si>
  <si>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</si>
  <si>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</si>
  <si>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</si>
  <si>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</si>
  <si>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</si>
  <si>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</si>
  <si>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</si>
  <si>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</si>
  <si>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</si>
  <si>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</si>
  <si>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</si>
  <si>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</si>
  <si>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</si>
  <si>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</si>
  <si>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</si>
  <si>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</si>
  <si>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</si>
  <si>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</si>
  <si>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</si>
  <si>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</si>
  <si>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</si>
  <si>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</si>
  <si>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</si>
  <si>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</si>
  <si>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</si>
  <si>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</si>
  <si>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</si>
  <si>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</si>
  <si>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</si>
  <si>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</si>
  <si>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</si>
  <si>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</si>
  <si>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</si>
  <si>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</si>
  <si>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</si>
  <si>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</si>
  <si>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</si>
  <si>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</si>
  <si>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</si>
  <si>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</si>
  <si>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</si>
  <si>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</si>
  <si>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</si>
  <si>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</si>
  <si>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</si>
  <si>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</si>
  <si>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</si>
  <si>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</si>
  <si>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</si>
  <si>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</si>
  <si>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</si>
  <si>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</si>
  <si>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</si>
  <si>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</si>
  <si>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</si>
  <si>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</si>
  <si>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</si>
  <si>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</si>
  <si>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</si>
  <si>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</si>
  <si>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</si>
  <si>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</si>
  <si>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</si>
  <si>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</si>
  <si>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</si>
  <si>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</si>
  <si>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</si>
  <si>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</si>
  <si>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</si>
  <si>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</si>
  <si>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</si>
  <si>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</si>
  <si>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</si>
  <si>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</si>
  <si>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Липецкой области от 17 ноября 2010  № 124</t>
  </si>
  <si>
    <t>Управление финансов администрации Добринского муниципального района</t>
  </si>
  <si>
    <t>___________Гордеева М.Т.________</t>
  </si>
  <si>
    <t>________2-19-53__________</t>
  </si>
  <si>
    <t>Добринского муниципального района</t>
  </si>
  <si>
    <t>В.Т. Неворова</t>
  </si>
  <si>
    <t>________</t>
  </si>
  <si>
    <t>Управление финансов  администрации Добринского муниципального района</t>
  </si>
  <si>
    <t>________В.Т.Неворова</t>
  </si>
  <si>
    <t>Добринского муниципального района   _________________________________</t>
  </si>
  <si>
    <t>не представлялись.</t>
  </si>
  <si>
    <r>
      <t xml:space="preserve"> </t>
    </r>
    <r>
      <rPr>
        <b/>
        <sz val="11"/>
        <rFont val="Times New Roman"/>
        <family val="1"/>
      </rPr>
      <t>Управление  финансов  администрации Добринского муниципального района</t>
    </r>
  </si>
  <si>
    <t>Добринского муниципального района_________________________________</t>
  </si>
  <si>
    <t>рубли</t>
  </si>
  <si>
    <t>01.12.2011г.</t>
  </si>
  <si>
    <t>Управление  финансов администрации Добринского муниципального района</t>
  </si>
  <si>
    <t>Добринского муниципального района _________В.Т.Неворова</t>
  </si>
  <si>
    <t>айона ____________В.Т.Неворова</t>
  </si>
  <si>
    <t>бюджетный кредит</t>
  </si>
  <si>
    <t>бюджетный  кредит</t>
  </si>
  <si>
    <t>районный</t>
  </si>
  <si>
    <t>договор</t>
  </si>
  <si>
    <t xml:space="preserve">Долговые обязательства у сельских поселений по состоянию на 1 января 2011 г. ОТСУТСТВУЮТ, кроме Богорродицкого,  Дубовского и Петровского поселений. </t>
  </si>
  <si>
    <t>06.04.2010 г., 16.04.2010г.</t>
  </si>
  <si>
    <t>06.04.2010г.№ 4</t>
  </si>
  <si>
    <t>Добринского муниципального района________________В.Т. Неворова</t>
  </si>
  <si>
    <t>ые          Администрация сельского поселения Богородицкий сельсовет Добринского муниципального района</t>
  </si>
  <si>
    <t>29.12.2010г. №9</t>
  </si>
  <si>
    <t>29.12.2010 г.</t>
  </si>
  <si>
    <t>01.08.2011г.</t>
  </si>
  <si>
    <t xml:space="preserve"> Администрация  сельского поселения Дубовской сельсовет Добринского муниципального района</t>
  </si>
  <si>
    <r>
      <t xml:space="preserve">в том числе верхний предел долга по муниципальным гарантиям  состоянию на 1 января 2012 года </t>
    </r>
    <r>
      <rPr>
        <b/>
        <sz val="10"/>
        <rFont val="Times New Roman"/>
        <family val="1"/>
      </rPr>
      <t>0,0 тыс. руб.</t>
    </r>
  </si>
  <si>
    <t>Объем долговых обязательств на 01 января 2011  года</t>
  </si>
  <si>
    <r>
      <t xml:space="preserve">в том числе верхний предел долга по муниципальным гарантиям  состоянию на 1 января 2012 года  </t>
    </r>
    <r>
      <rPr>
        <b/>
        <sz val="10"/>
        <rFont val="Times New Roman"/>
        <family val="1"/>
      </rPr>
      <t>0,0 тыс. руб.</t>
    </r>
  </si>
  <si>
    <t xml:space="preserve">         (подпись) (расшифровка подписи)</t>
  </si>
  <si>
    <t xml:space="preserve">                (подпись) (расшифровка подписи)</t>
  </si>
  <si>
    <t xml:space="preserve">              (подпись) (расшифровка подписи)</t>
  </si>
  <si>
    <r>
      <t>верхний предел муниципального долга по состоянию на 1 января 2012 года 0,</t>
    </r>
    <r>
      <rPr>
        <b/>
        <sz val="10"/>
        <rFont val="Times New Roman"/>
        <family val="1"/>
      </rPr>
      <t>0 тыс. руб</t>
    </r>
    <r>
      <rPr>
        <sz val="10"/>
        <rFont val="Times New Roman"/>
        <family val="1"/>
      </rPr>
      <t>.</t>
    </r>
  </si>
  <si>
    <r>
      <t xml:space="preserve">верхний предел муниципального долга по состоянию на 1 января 2012 года </t>
    </r>
    <r>
      <rPr>
        <b/>
        <sz val="10"/>
        <rFont val="Times New Roman"/>
        <family val="1"/>
      </rPr>
      <t>0,0 тыс. руб</t>
    </r>
    <r>
      <rPr>
        <sz val="10"/>
        <rFont val="Times New Roman"/>
        <family val="1"/>
      </rPr>
      <t>.</t>
    </r>
  </si>
  <si>
    <t>селения Добринский сельсовет Добринского муниципального района</t>
  </si>
  <si>
    <t>21.02.2011г.№ 1</t>
  </si>
  <si>
    <t>21.02.2011г.</t>
  </si>
  <si>
    <t>Параметры, утвержденные   решением сессии Совета депутатов  Добринского района "О районном бюджете на 2011 год и на плановый период 2012 и 2013 годов" № 286 - рс от 15.12.2010 года</t>
  </si>
  <si>
    <r>
      <t xml:space="preserve">предельный объем муниципального долга на  2011 год    </t>
    </r>
    <r>
      <rPr>
        <b/>
        <sz val="10"/>
        <rFont val="Times New Roman"/>
        <family val="1"/>
      </rPr>
      <t>19500,0 тыс. руб</t>
    </r>
    <r>
      <rPr>
        <sz val="10"/>
        <rFont val="Times New Roman"/>
        <family val="1"/>
      </rPr>
      <t>.</t>
    </r>
  </si>
  <si>
    <r>
      <t xml:space="preserve">в том числе верхний предел долга по муниципальным гарантиям  состоянию на 1 января 2012 года   </t>
    </r>
    <r>
      <rPr>
        <b/>
        <sz val="10"/>
        <rFont val="Times New Roman"/>
        <family val="1"/>
      </rPr>
      <t>100,0 тыс. руб.</t>
    </r>
  </si>
  <si>
    <r>
      <t xml:space="preserve">предельный объем расходов на обслуживание муниципального  долга на  2011 год </t>
    </r>
    <r>
      <rPr>
        <b/>
        <sz val="10"/>
        <rFont val="Times New Roman"/>
        <family val="1"/>
      </rPr>
      <t xml:space="preserve"> 350,0  тыс. руб</t>
    </r>
    <r>
      <rPr>
        <sz val="10"/>
        <rFont val="Times New Roman"/>
        <family val="1"/>
      </rPr>
      <t>.</t>
    </r>
  </si>
  <si>
    <r>
      <t>предельный объем муниципального долга на  2011год</t>
    </r>
    <r>
      <rPr>
        <b/>
        <sz val="10"/>
        <rFont val="Times New Roman"/>
        <family val="1"/>
      </rPr>
      <t xml:space="preserve">  9</t>
    </r>
    <r>
      <rPr>
        <sz val="10"/>
        <rFont val="Times New Roman"/>
        <family val="1"/>
      </rPr>
      <t>2</t>
    </r>
    <r>
      <rPr>
        <b/>
        <sz val="10"/>
        <rFont val="Times New Roman"/>
        <family val="1"/>
      </rPr>
      <t>0,0 тыс. руб</t>
    </r>
    <r>
      <rPr>
        <sz val="10"/>
        <rFont val="Times New Roman"/>
        <family val="1"/>
      </rPr>
      <t>.</t>
    </r>
  </si>
  <si>
    <r>
      <t>верхний предел муниципального долга по состоянию на 1 января 2012 года 500</t>
    </r>
    <r>
      <rPr>
        <b/>
        <sz val="10"/>
        <rFont val="Times New Roman"/>
        <family val="1"/>
      </rPr>
      <t xml:space="preserve"> тыс. руб</t>
    </r>
    <r>
      <rPr>
        <sz val="10"/>
        <rFont val="Times New Roman"/>
        <family val="1"/>
      </rPr>
      <t>.</t>
    </r>
  </si>
  <si>
    <r>
      <t xml:space="preserve">предельный объем расходов на обслуживание муниципального  долга на  2011 год </t>
    </r>
    <r>
      <rPr>
        <b/>
        <sz val="10"/>
        <rFont val="Times New Roman"/>
        <family val="1"/>
      </rPr>
      <t xml:space="preserve"> 15,0 тыс. руб</t>
    </r>
    <r>
      <rPr>
        <sz val="10"/>
        <rFont val="Times New Roman"/>
        <family val="1"/>
      </rPr>
      <t>.</t>
    </r>
  </si>
  <si>
    <t>Параметры, утвержденные   решением сессии сельского поселения Добринский сельсовет Добринского района "О  бюджете сельского поселения на 2011 год и на плановый период 2012 и 2013 годов" № 40-рс от 05.03.2011 года:</t>
  </si>
  <si>
    <r>
      <t>предельный объем муниципального долга на  2011год</t>
    </r>
    <r>
      <rPr>
        <b/>
        <sz val="10"/>
        <rFont val="Times New Roman"/>
        <family val="1"/>
      </rPr>
      <t xml:space="preserve">  14000,0 тыс. руб</t>
    </r>
    <r>
      <rPr>
        <sz val="10"/>
        <rFont val="Times New Roman"/>
        <family val="1"/>
      </rPr>
      <t>.</t>
    </r>
  </si>
  <si>
    <r>
      <t xml:space="preserve">предельный объем расходов на обслуживание муниципального  долга на  2011 год </t>
    </r>
    <r>
      <rPr>
        <b/>
        <sz val="10"/>
        <rFont val="Times New Roman"/>
        <family val="1"/>
      </rPr>
      <t>1200,0 тыс. руб</t>
    </r>
    <r>
      <rPr>
        <sz val="10"/>
        <rFont val="Times New Roman"/>
        <family val="1"/>
      </rPr>
      <t>.</t>
    </r>
  </si>
  <si>
    <t>01.03.2011г.№ 2</t>
  </si>
  <si>
    <t>01.03.2011г.</t>
  </si>
  <si>
    <t>11.03.2011г. №4</t>
  </si>
  <si>
    <t>11.03.2011г.</t>
  </si>
  <si>
    <t>01.11.2011г.</t>
  </si>
  <si>
    <t>Параметры, утвержденные   решением сессии  Совета депутатов сельского поселения Богородицкий сельсовет Добринского района "О бюджете сельского поселения на 2011 год и на плановый период 2012 и 2013 годов" № 56-рс от 16.03.2011 года   :</t>
  </si>
  <si>
    <r>
      <t>предельный объем муниципального долга на  2011 год 1</t>
    </r>
    <r>
      <rPr>
        <b/>
        <sz val="10"/>
        <rFont val="Times New Roman"/>
        <family val="1"/>
      </rPr>
      <t>500,0 тыс. руб</t>
    </r>
    <r>
      <rPr>
        <sz val="10"/>
        <rFont val="Times New Roman"/>
        <family val="1"/>
      </rPr>
      <t>.</t>
    </r>
  </si>
  <si>
    <r>
      <t xml:space="preserve">предельный объем расходов на обслуживание муниципального  долга на  2011 год </t>
    </r>
    <r>
      <rPr>
        <b/>
        <sz val="10"/>
        <rFont val="Times New Roman"/>
        <family val="1"/>
      </rPr>
      <t xml:space="preserve">   10,0 тыс. руб</t>
    </r>
    <r>
      <rPr>
        <sz val="10"/>
        <rFont val="Times New Roman"/>
        <family val="1"/>
      </rPr>
      <t>.</t>
    </r>
  </si>
  <si>
    <t>01.03.2011г.№ 3</t>
  </si>
  <si>
    <t>Параметры, утвержденные   решением сессии сельского поселения Дубовской сельсовет Добринского района "О  бюджете сельского поселения на 2011 год и на плановый период 2012 и 2013 годов" № 44-рс от 02.02.2011 года:</t>
  </si>
  <si>
    <r>
      <t xml:space="preserve">в том числе верхний предел долга по муниципальным гарантиям  состоянию на 1 января 2012 года </t>
    </r>
    <r>
      <rPr>
        <b/>
        <sz val="10"/>
        <rFont val="Times New Roman"/>
        <family val="1"/>
      </rPr>
      <t>0 тыс. руб.</t>
    </r>
  </si>
  <si>
    <t xml:space="preserve"> Администрация  сельского поселения Петровский сельсовет Добринского муниципального района</t>
  </si>
  <si>
    <t>Параметры, утвержденные   решением сессии сельского поселения Петровский сельсовет Добринского района "О  бюджете сельского поселения на 2011 год и на плановый период 2012 и 2013 годов" № 30-рс от 24.12.2010 года:</t>
  </si>
  <si>
    <r>
      <t>предельный объем муниципального долга на  2011год</t>
    </r>
    <r>
      <rPr>
        <b/>
        <sz val="10"/>
        <rFont val="Times New Roman"/>
        <family val="1"/>
      </rPr>
      <t xml:space="preserve">  500,0 тыс. руб</t>
    </r>
    <r>
      <rPr>
        <sz val="10"/>
        <rFont val="Times New Roman"/>
        <family val="1"/>
      </rPr>
      <t>.</t>
    </r>
  </si>
  <si>
    <r>
      <t xml:space="preserve">предельный объем расходов на обслуживание муниципального  долга на  2011 год </t>
    </r>
    <r>
      <rPr>
        <b/>
        <sz val="10"/>
        <rFont val="Times New Roman"/>
        <family val="1"/>
      </rPr>
      <t xml:space="preserve"> 20,4 тыс. руб</t>
    </r>
    <r>
      <rPr>
        <sz val="10"/>
        <rFont val="Times New Roman"/>
        <family val="1"/>
      </rPr>
      <t>.</t>
    </r>
  </si>
  <si>
    <r>
      <t>верхний предел муниципального долга по состоянию на 1 января 2012 года 0</t>
    </r>
    <r>
      <rPr>
        <b/>
        <sz val="10"/>
        <rFont val="Times New Roman"/>
        <family val="1"/>
      </rPr>
      <t xml:space="preserve"> тыс. руб</t>
    </r>
    <r>
      <rPr>
        <sz val="10"/>
        <rFont val="Times New Roman"/>
        <family val="1"/>
      </rPr>
      <t>.</t>
    </r>
  </si>
  <si>
    <r>
      <t xml:space="preserve">На </t>
    </r>
    <r>
      <rPr>
        <u val="single"/>
        <sz val="10"/>
        <rFont val="Arial"/>
        <family val="2"/>
      </rPr>
      <t>«</t>
    </r>
    <r>
      <rPr>
        <u val="single"/>
        <sz val="10"/>
        <rFont val="Times New Roman"/>
        <family val="1"/>
      </rPr>
      <t>01" мая  2011 г.</t>
    </r>
  </si>
  <si>
    <t>Ценные бумаги у сельских поселений Добринского муниципального района по состоянию на 1 мая 2011 года ОТСУТСТВУЮТ</t>
  </si>
  <si>
    <t>На «01»  мая  2011 года</t>
  </si>
  <si>
    <r>
      <t xml:space="preserve">Сельские поселения Добринского муниципального района кредиты от кредитных организаций по состоянию на 01мая 2011года </t>
    </r>
    <r>
      <rPr>
        <b/>
        <sz val="11"/>
        <rFont val="Arial Cyr"/>
        <family val="0"/>
      </rPr>
      <t>не получали.</t>
    </r>
  </si>
  <si>
    <t>На «01» мая  2011  года</t>
  </si>
  <si>
    <t>Муниципальные гарантии сельскими поселениями Добринского муниципального района по состоянию на 01 мая 2011года не представлялись</t>
  </si>
  <si>
    <t>на 1 мая 2011 года</t>
  </si>
  <si>
    <t>На «01»  мая  2011 г.</t>
  </si>
  <si>
    <t xml:space="preserve">стоянию на 1 мая 2011 года отсутствуют, кроме Богородицкой, Добринской и Дубовской сельских администраций          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</si>
  <si>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  мая  2011  г.</t>
    </r>
  </si>
  <si>
    <t>по сельским поселениям Добринского муниципального района по состоянию на 01 мая 2011 года иных долговых обязательств  нет</t>
  </si>
  <si>
    <t>мая 2011 года</t>
  </si>
  <si>
    <t>Объем долговых обязательств на «01» мая 2011  года</t>
  </si>
  <si>
    <t>На «01» мая 2011 г.</t>
  </si>
  <si>
    <t>мая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</si>
</sst>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sz val="12"/>
      <name val="Times New Roman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1" xfId="19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" xfId="18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субъек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L27" sqref="L27"/>
    </sheetView>
  </sheetViews>
  <sheetFormatPr defaultColWidth="9.00390625" defaultRowHeight="12.75"/>
  <cols>
    <col min="1" max="1" width="18.875" style="8" customWidth="1"/>
    <col min="2" max="2" width="9.00390625" style="8" customWidth="1"/>
    <col min="3" max="3" width="9.87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122"/>
      <c r="K6" s="122"/>
      <c r="L6" s="122"/>
      <c r="M6" s="122"/>
      <c r="N6" s="122"/>
      <c r="O6" s="122"/>
      <c r="P6" s="122"/>
    </row>
    <row r="7" spans="1:15" ht="12.75">
      <c r="A7" s="121" t="s">
        <v>203</v>
      </c>
      <c r="B7" s="121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5.75">
      <c r="A8" s="16" t="s">
        <v>6</v>
      </c>
      <c r="B8" s="81"/>
      <c r="C8" s="96" t="s">
        <v>136</v>
      </c>
      <c r="D8" s="96"/>
      <c r="E8" s="96"/>
      <c r="F8" s="96"/>
      <c r="G8" s="86"/>
      <c r="H8" s="86"/>
      <c r="I8" s="86"/>
      <c r="J8" s="86"/>
      <c r="K8" s="17"/>
      <c r="L8" s="17"/>
      <c r="N8" s="123" t="s">
        <v>7</v>
      </c>
      <c r="O8" s="123"/>
      <c r="P8" s="12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28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25" t="s">
        <v>37</v>
      </c>
      <c r="H12" s="126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24">
        <v>7</v>
      </c>
      <c r="H13" s="124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124"/>
      <c r="H14" s="124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124" t="s">
        <v>10</v>
      </c>
      <c r="H15" s="124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30" t="s">
        <v>32</v>
      </c>
      <c r="I17" s="130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124">
        <v>23</v>
      </c>
      <c r="I18" s="124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124"/>
      <c r="I19" s="124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124"/>
      <c r="I20" s="124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16" s="11" customFormat="1" ht="12.75">
      <c r="A22" s="79"/>
      <c r="B22" s="127" t="s">
        <v>204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1" customFormat="1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8" s="12" customFormat="1" ht="15.75">
      <c r="A24" s="99" t="s">
        <v>9</v>
      </c>
      <c r="B24" s="102"/>
      <c r="C24" s="102"/>
      <c r="D24" s="102"/>
      <c r="E24" s="102"/>
      <c r="F24" s="102"/>
      <c r="G24" s="19"/>
      <c r="H24" s="19"/>
    </row>
    <row r="25" spans="1:8" s="12" customFormat="1" ht="15.75">
      <c r="A25" s="99" t="s">
        <v>139</v>
      </c>
      <c r="B25" s="102"/>
      <c r="C25" s="102"/>
      <c r="D25" s="102" t="s">
        <v>141</v>
      </c>
      <c r="E25" s="102" t="s">
        <v>140</v>
      </c>
      <c r="F25" s="102"/>
      <c r="G25" s="19"/>
      <c r="H25" s="19"/>
    </row>
    <row r="26" spans="1:8" s="12" customFormat="1" ht="15.75">
      <c r="A26" s="102"/>
      <c r="B26" s="102"/>
      <c r="C26" s="103" t="s">
        <v>169</v>
      </c>
      <c r="D26" s="104"/>
      <c r="E26" s="103"/>
      <c r="F26" s="102"/>
      <c r="G26" s="19"/>
      <c r="H26" s="19"/>
    </row>
    <row r="27" s="12" customFormat="1" ht="12.75"/>
    <row r="28" spans="1:15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1"/>
      <c r="N28" s="31"/>
      <c r="O28" s="31"/>
    </row>
  </sheetData>
  <mergeCells count="13">
    <mergeCell ref="H19:I19"/>
    <mergeCell ref="H20:I20"/>
    <mergeCell ref="B22:P22"/>
    <mergeCell ref="A10:O10"/>
    <mergeCell ref="H17:I17"/>
    <mergeCell ref="H18:I18"/>
    <mergeCell ref="A7:B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C26">
      <selection activeCell="M28" sqref="M28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1" width="16.25390625" style="0" customWidth="1"/>
    <col min="12" max="12" width="12.375" style="0" customWidth="1"/>
    <col min="13" max="13" width="14.375" style="0" customWidth="1"/>
    <col min="14" max="14" width="12.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spans="1:2" ht="12.75">
      <c r="A7" s="17" t="s">
        <v>103</v>
      </c>
      <c r="B7" t="s">
        <v>217</v>
      </c>
    </row>
    <row r="8" spans="1:18" ht="12.75">
      <c r="A8" s="17" t="s">
        <v>6</v>
      </c>
      <c r="C8" s="149" t="s">
        <v>136</v>
      </c>
      <c r="D8" s="150"/>
      <c r="E8" s="150"/>
      <c r="F8" s="150"/>
      <c r="G8" s="150"/>
      <c r="H8" s="150"/>
      <c r="Q8" s="152" t="s">
        <v>7</v>
      </c>
      <c r="R8" s="152"/>
    </row>
    <row r="10" ht="18">
      <c r="A10" s="73"/>
    </row>
    <row r="11" spans="1:18" ht="18.75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ht="18.75">
      <c r="A12" s="74"/>
    </row>
    <row r="13" spans="1:18" ht="14.25">
      <c r="A13" s="154" t="s">
        <v>192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2.75">
      <c r="A14" s="155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44" t="s">
        <v>193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21" customHeight="1">
      <c r="A17" s="144" t="s">
        <v>173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31.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9.5" customHeight="1">
      <c r="A19" s="144" t="s">
        <v>168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.75" customHeight="1">
      <c r="A20" s="144" t="s">
        <v>194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ht="15.75">
      <c r="A21" s="75"/>
    </row>
    <row r="22" spans="1:18" ht="12.75">
      <c r="A22" s="151" t="s">
        <v>108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35.25" customHeight="1">
      <c r="A23" s="145" t="s">
        <v>109</v>
      </c>
      <c r="B23" s="145" t="s">
        <v>93</v>
      </c>
      <c r="C23" s="147" t="s">
        <v>167</v>
      </c>
      <c r="D23" s="147"/>
      <c r="E23" s="147"/>
      <c r="F23" s="147"/>
      <c r="G23" s="147"/>
      <c r="H23" s="146" t="s">
        <v>110</v>
      </c>
      <c r="I23" s="146"/>
      <c r="J23" s="146"/>
      <c r="K23" s="146"/>
      <c r="L23" s="146"/>
      <c r="M23" s="146"/>
      <c r="N23" s="147" t="s">
        <v>215</v>
      </c>
      <c r="O23" s="147"/>
      <c r="P23" s="147"/>
      <c r="Q23" s="147"/>
      <c r="R23" s="147"/>
    </row>
    <row r="24" spans="1:18" ht="99" customHeight="1">
      <c r="A24" s="148"/>
      <c r="B24" s="145"/>
      <c r="C24" s="145" t="s">
        <v>119</v>
      </c>
      <c r="D24" s="145" t="s">
        <v>121</v>
      </c>
      <c r="E24" s="145" t="s">
        <v>123</v>
      </c>
      <c r="F24" s="145" t="s">
        <v>122</v>
      </c>
      <c r="G24" s="145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45" t="s">
        <v>119</v>
      </c>
      <c r="O24" s="145" t="s">
        <v>121</v>
      </c>
      <c r="P24" s="145" t="s">
        <v>123</v>
      </c>
      <c r="Q24" s="145" t="s">
        <v>122</v>
      </c>
      <c r="R24" s="145" t="s">
        <v>120</v>
      </c>
    </row>
    <row r="25" spans="1:18" ht="75.75" customHeight="1" hidden="1">
      <c r="A25" s="148"/>
      <c r="B25" s="145"/>
      <c r="C25" s="145"/>
      <c r="D25" s="145"/>
      <c r="E25" s="145"/>
      <c r="F25" s="145"/>
      <c r="G25" s="145"/>
      <c r="J25" s="43"/>
      <c r="K25" s="43"/>
      <c r="L25" s="43"/>
      <c r="M25" s="43"/>
      <c r="N25" s="145"/>
      <c r="O25" s="145"/>
      <c r="P25" s="145"/>
      <c r="Q25" s="145"/>
      <c r="R25" s="145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2">
        <v>500000</v>
      </c>
      <c r="D27" s="77"/>
      <c r="E27" s="77">
        <v>53.08</v>
      </c>
      <c r="F27" s="77"/>
      <c r="G27" s="82">
        <v>500053.08</v>
      </c>
      <c r="H27" s="82">
        <v>500000</v>
      </c>
      <c r="I27" s="82"/>
      <c r="J27" s="109">
        <v>5979.44</v>
      </c>
      <c r="K27" s="109">
        <v>6032.52</v>
      </c>
      <c r="L27" s="77"/>
      <c r="M27" s="77"/>
      <c r="N27" s="82">
        <v>1000000</v>
      </c>
      <c r="O27" s="77"/>
      <c r="P27" s="77"/>
      <c r="Q27" s="77"/>
      <c r="R27" s="82">
        <v>1000000</v>
      </c>
    </row>
    <row r="28" spans="1:18" ht="51">
      <c r="A28" s="56">
        <v>3</v>
      </c>
      <c r="B28" s="43" t="s">
        <v>115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2">
        <f>SUM(C27:C30)</f>
        <v>500000</v>
      </c>
      <c r="D31" s="77"/>
      <c r="E31" s="77">
        <f>SUM(E27:E30)</f>
        <v>53.08</v>
      </c>
      <c r="F31" s="77"/>
      <c r="G31" s="82">
        <f>SUM(G27:G30)</f>
        <v>500053.08</v>
      </c>
      <c r="H31" s="82">
        <f>SUM(H27:H30)</f>
        <v>500000</v>
      </c>
      <c r="I31" s="82"/>
      <c r="J31" s="109">
        <f>SUM(J27:J30)</f>
        <v>5979.44</v>
      </c>
      <c r="K31" s="109">
        <f>SUM(K27:K30)</f>
        <v>6032.52</v>
      </c>
      <c r="L31" s="77"/>
      <c r="M31" s="77"/>
      <c r="N31" s="82">
        <f>SUM(N27:N30)</f>
        <v>1000000</v>
      </c>
      <c r="O31" s="77"/>
      <c r="P31" s="77"/>
      <c r="Q31" s="77"/>
      <c r="R31" s="111">
        <f>SUM(R27:R30)</f>
        <v>1000000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>
      <c r="A34" s="90" t="s">
        <v>9</v>
      </c>
      <c r="B34" s="91"/>
      <c r="C34" s="91"/>
      <c r="D34" s="91"/>
      <c r="E34" s="91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0" t="s">
        <v>139</v>
      </c>
      <c r="B35" s="91"/>
      <c r="C35" s="92" t="s">
        <v>152</v>
      </c>
      <c r="D35" s="92"/>
      <c r="E35" s="92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A16:R16"/>
    <mergeCell ref="N24:N25"/>
    <mergeCell ref="O24:O25"/>
    <mergeCell ref="P24:P25"/>
    <mergeCell ref="R24:R25"/>
    <mergeCell ref="H23:M23"/>
    <mergeCell ref="N23:R23"/>
    <mergeCell ref="Q24:Q25"/>
    <mergeCell ref="G24:G25"/>
    <mergeCell ref="A23:A25"/>
    <mergeCell ref="B23:B25"/>
    <mergeCell ref="C23:G23"/>
    <mergeCell ref="C24:C25"/>
    <mergeCell ref="D24:D25"/>
    <mergeCell ref="E24:E25"/>
    <mergeCell ref="F24:F25"/>
    <mergeCell ref="C8:H8"/>
    <mergeCell ref="A20:R20"/>
    <mergeCell ref="A22:R22"/>
    <mergeCell ref="Q8:R8"/>
    <mergeCell ref="A11:R11"/>
    <mergeCell ref="A17:R18"/>
    <mergeCell ref="A19:R19"/>
    <mergeCell ref="A13:R13"/>
    <mergeCell ref="A14:R14"/>
    <mergeCell ref="A15:R15"/>
  </mergeCells>
  <printOptions/>
  <pageMargins left="0.75" right="0.19" top="1" bottom="0.6" header="0.5" footer="0.5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4">
      <selection activeCell="A9" sqref="A9:N10"/>
    </sheetView>
  </sheetViews>
  <sheetFormatPr defaultColWidth="9.00390625" defaultRowHeight="12.75"/>
  <cols>
    <col min="1" max="1" width="23.25390625" style="7" customWidth="1"/>
    <col min="2" max="2" width="11.625" style="7" customWidth="1"/>
    <col min="3" max="3" width="10.375" style="7" customWidth="1"/>
    <col min="4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00390625" style="7" customWidth="1"/>
    <col min="11" max="11" width="12.375" style="7" customWidth="1"/>
    <col min="12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84" t="s">
        <v>210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.75">
      <c r="A7" s="17" t="s">
        <v>6</v>
      </c>
      <c r="B7" s="101" t="s">
        <v>165</v>
      </c>
      <c r="C7" s="101"/>
      <c r="D7" s="101"/>
      <c r="E7" s="101"/>
      <c r="F7" s="101"/>
      <c r="G7" s="101"/>
      <c r="H7" s="101"/>
      <c r="I7" s="17"/>
      <c r="J7" s="17"/>
      <c r="K7" s="17"/>
      <c r="L7" s="17"/>
      <c r="M7" s="17"/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5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5"/>
      <c r="B12" s="119"/>
      <c r="C12" s="119"/>
      <c r="D12" s="138"/>
      <c r="E12" s="119"/>
      <c r="F12" s="119"/>
      <c r="G12" s="138"/>
      <c r="H12" s="50" t="s">
        <v>56</v>
      </c>
      <c r="I12" s="50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89" t="s">
        <v>156</v>
      </c>
      <c r="C14" s="88" t="s">
        <v>159</v>
      </c>
      <c r="D14" s="45" t="s">
        <v>153</v>
      </c>
      <c r="E14" s="53"/>
      <c r="F14" s="53"/>
      <c r="G14" s="53" t="s">
        <v>148</v>
      </c>
      <c r="H14" s="53"/>
      <c r="I14" s="53"/>
      <c r="J14" s="53" t="s">
        <v>155</v>
      </c>
      <c r="K14" s="88" t="s">
        <v>158</v>
      </c>
      <c r="L14" s="100" t="s">
        <v>149</v>
      </c>
      <c r="M14" s="53"/>
      <c r="N14" s="45">
        <v>420000</v>
      </c>
    </row>
    <row r="15" spans="1:14" ht="49.5" customHeight="1">
      <c r="A15" s="57" t="s">
        <v>132</v>
      </c>
      <c r="B15" s="89" t="s">
        <v>156</v>
      </c>
      <c r="C15" s="88" t="s">
        <v>195</v>
      </c>
      <c r="D15" s="45" t="s">
        <v>153</v>
      </c>
      <c r="E15" s="53"/>
      <c r="F15" s="53"/>
      <c r="G15" s="53" t="s">
        <v>148</v>
      </c>
      <c r="H15" s="53"/>
      <c r="I15" s="53"/>
      <c r="J15" s="53" t="s">
        <v>155</v>
      </c>
      <c r="K15" s="88" t="s">
        <v>190</v>
      </c>
      <c r="L15" s="100" t="s">
        <v>191</v>
      </c>
      <c r="M15" s="53"/>
      <c r="N15" s="45">
        <v>350000</v>
      </c>
    </row>
    <row r="16" spans="1:14" ht="102" customHeight="1">
      <c r="A16" s="66" t="s">
        <v>133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8"/>
      <c r="N16" s="48"/>
    </row>
    <row r="17" spans="1:14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4"/>
      <c r="N17" s="54"/>
    </row>
    <row r="18" spans="4:14" ht="12.75"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4.25">
      <c r="A20" s="90" t="s">
        <v>9</v>
      </c>
      <c r="B20" s="91"/>
      <c r="C20" s="87"/>
      <c r="D20" s="87"/>
      <c r="E20" s="87"/>
      <c r="F20" s="19"/>
      <c r="G20" s="17"/>
      <c r="H20" s="17"/>
      <c r="I20" s="17"/>
    </row>
    <row r="21" spans="1:13" ht="12.75" customHeight="1">
      <c r="A21" s="157" t="s">
        <v>160</v>
      </c>
      <c r="B21" s="157"/>
      <c r="C21" s="157"/>
      <c r="D21" s="157"/>
      <c r="E21" s="157"/>
      <c r="F21" s="19"/>
      <c r="G21" s="17"/>
      <c r="H21" s="17"/>
      <c r="I21" s="17"/>
      <c r="J21" s="60"/>
      <c r="K21" s="61"/>
      <c r="L21" s="61"/>
      <c r="M21" s="61"/>
    </row>
    <row r="22" spans="1:13" ht="12.75">
      <c r="A22" s="19"/>
      <c r="B22" s="140" t="s">
        <v>12</v>
      </c>
      <c r="C22" s="140"/>
      <c r="D22" s="140"/>
      <c r="E22" s="20"/>
      <c r="F22" s="19"/>
      <c r="G22" s="62"/>
      <c r="H22" s="63"/>
      <c r="I22" s="63"/>
      <c r="J22" s="60"/>
      <c r="K22" s="61"/>
      <c r="L22" s="61"/>
      <c r="M22" s="61"/>
    </row>
    <row r="23" spans="1:14" ht="42" customHeight="1">
      <c r="A23" s="139" t="s">
        <v>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 customHeight="1">
      <c r="A25" s="132" t="s">
        <v>89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19">
    <mergeCell ref="A25:L25"/>
    <mergeCell ref="B22:D22"/>
    <mergeCell ref="K11:K12"/>
    <mergeCell ref="J11:J12"/>
    <mergeCell ref="D18:N18"/>
    <mergeCell ref="A11:A12"/>
    <mergeCell ref="B11:B12"/>
    <mergeCell ref="C11:C12"/>
    <mergeCell ref="E11:E12"/>
    <mergeCell ref="A21:E21"/>
    <mergeCell ref="A23:N23"/>
    <mergeCell ref="M11:M12"/>
    <mergeCell ref="H11:I11"/>
    <mergeCell ref="A9:N10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I29">
      <selection activeCell="A19" sqref="A19:R19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1" width="16.25390625" style="0" customWidth="1"/>
    <col min="12" max="12" width="12.375" style="0" customWidth="1"/>
    <col min="13" max="13" width="14.375" style="0" customWidth="1"/>
    <col min="14" max="14" width="12.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spans="1:2" ht="12.75">
      <c r="A7" s="17" t="s">
        <v>103</v>
      </c>
      <c r="B7" t="s">
        <v>214</v>
      </c>
    </row>
    <row r="8" spans="1:18" ht="12.75">
      <c r="A8" s="17" t="s">
        <v>6</v>
      </c>
      <c r="C8" s="158" t="s">
        <v>136</v>
      </c>
      <c r="D8" s="158"/>
      <c r="E8" s="158"/>
      <c r="F8" s="158"/>
      <c r="G8" s="158"/>
      <c r="H8" s="158"/>
      <c r="I8" s="158"/>
      <c r="J8" s="158"/>
      <c r="Q8" s="152" t="s">
        <v>7</v>
      </c>
      <c r="R8" s="152"/>
    </row>
    <row r="10" ht="18">
      <c r="A10" s="73"/>
    </row>
    <row r="11" spans="1:18" ht="18.75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ht="18.75">
      <c r="A12" s="74"/>
    </row>
    <row r="13" spans="1:18" ht="14.25">
      <c r="A13" s="154" t="s">
        <v>196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2.75">
      <c r="A14" s="155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44" t="s">
        <v>181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21" customHeight="1">
      <c r="A17" s="144" t="s">
        <v>182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31.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9.5" customHeight="1">
      <c r="A19" s="144" t="s">
        <v>197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.75" customHeight="1">
      <c r="A20" s="144" t="s">
        <v>183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ht="15.75">
      <c r="A21" s="75"/>
    </row>
    <row r="22" spans="1:18" ht="12.75">
      <c r="A22" s="151" t="s">
        <v>108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35.25" customHeight="1">
      <c r="A23" s="145" t="s">
        <v>109</v>
      </c>
      <c r="B23" s="145" t="s">
        <v>93</v>
      </c>
      <c r="C23" s="147" t="s">
        <v>167</v>
      </c>
      <c r="D23" s="147"/>
      <c r="E23" s="147"/>
      <c r="F23" s="147"/>
      <c r="G23" s="147"/>
      <c r="H23" s="146" t="s">
        <v>110</v>
      </c>
      <c r="I23" s="146"/>
      <c r="J23" s="146"/>
      <c r="K23" s="146"/>
      <c r="L23" s="146"/>
      <c r="M23" s="146"/>
      <c r="N23" s="147" t="s">
        <v>215</v>
      </c>
      <c r="O23" s="147"/>
      <c r="P23" s="147"/>
      <c r="Q23" s="147"/>
      <c r="R23" s="147"/>
    </row>
    <row r="24" spans="1:18" ht="99" customHeight="1">
      <c r="A24" s="148"/>
      <c r="B24" s="145"/>
      <c r="C24" s="145" t="s">
        <v>119</v>
      </c>
      <c r="D24" s="145" t="s">
        <v>121</v>
      </c>
      <c r="E24" s="145" t="s">
        <v>123</v>
      </c>
      <c r="F24" s="145" t="s">
        <v>122</v>
      </c>
      <c r="G24" s="145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45" t="s">
        <v>119</v>
      </c>
      <c r="O24" s="145" t="s">
        <v>121</v>
      </c>
      <c r="P24" s="145" t="s">
        <v>123</v>
      </c>
      <c r="Q24" s="145" t="s">
        <v>122</v>
      </c>
      <c r="R24" s="145" t="s">
        <v>120</v>
      </c>
    </row>
    <row r="25" spans="1:18" ht="75.75" customHeight="1" hidden="1">
      <c r="A25" s="148"/>
      <c r="B25" s="145"/>
      <c r="C25" s="145"/>
      <c r="D25" s="145"/>
      <c r="E25" s="145"/>
      <c r="F25" s="145"/>
      <c r="G25" s="145"/>
      <c r="J25" s="43"/>
      <c r="K25" s="43"/>
      <c r="L25" s="43"/>
      <c r="M25" s="43"/>
      <c r="N25" s="145"/>
      <c r="O25" s="145"/>
      <c r="P25" s="145"/>
      <c r="Q25" s="145"/>
      <c r="R25" s="145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2">
        <v>420000</v>
      </c>
      <c r="D27" s="77"/>
      <c r="E27" s="77"/>
      <c r="F27" s="77"/>
      <c r="G27" s="82">
        <v>420000</v>
      </c>
      <c r="H27" s="94">
        <v>350000</v>
      </c>
      <c r="I27" s="82"/>
      <c r="J27" s="77">
        <v>7958.9</v>
      </c>
      <c r="K27" s="77">
        <v>7958.9</v>
      </c>
      <c r="L27" s="77"/>
      <c r="M27" s="77"/>
      <c r="N27" s="82">
        <v>770000</v>
      </c>
      <c r="O27" s="77"/>
      <c r="P27" s="77"/>
      <c r="Q27" s="77"/>
      <c r="R27" s="110">
        <v>770000</v>
      </c>
    </row>
    <row r="28" spans="1:18" ht="51">
      <c r="A28" s="56">
        <v>3</v>
      </c>
      <c r="B28" s="43" t="s">
        <v>115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2">
        <f>SUM(C27:C30)</f>
        <v>420000</v>
      </c>
      <c r="D31" s="77"/>
      <c r="E31" s="77"/>
      <c r="F31" s="77"/>
      <c r="G31" s="82">
        <f>SUM(G27:G30)</f>
        <v>420000</v>
      </c>
      <c r="H31" s="94">
        <f>SUM(H27:H30)</f>
        <v>350000</v>
      </c>
      <c r="I31" s="82"/>
      <c r="J31" s="77">
        <f>SUM(J27:J30)</f>
        <v>7958.9</v>
      </c>
      <c r="K31" s="77">
        <f>SUM(K27:K30)</f>
        <v>7958.9</v>
      </c>
      <c r="L31" s="77"/>
      <c r="M31" s="77"/>
      <c r="N31" s="82">
        <f>SUM(N27:N30)</f>
        <v>770000</v>
      </c>
      <c r="O31" s="77"/>
      <c r="P31" s="77"/>
      <c r="Q31" s="77"/>
      <c r="R31" s="111">
        <f>SUM(R27:R30)</f>
        <v>770000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>
      <c r="A34" s="90" t="s">
        <v>9</v>
      </c>
      <c r="B34" s="91"/>
      <c r="C34" s="91"/>
      <c r="D34" s="91"/>
      <c r="E34" s="91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0" t="s">
        <v>139</v>
      </c>
      <c r="B35" s="91"/>
      <c r="C35" s="92" t="s">
        <v>152</v>
      </c>
      <c r="D35" s="92"/>
      <c r="E35" s="92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A16:R16"/>
    <mergeCell ref="N24:N25"/>
    <mergeCell ref="O24:O25"/>
    <mergeCell ref="P24:P25"/>
    <mergeCell ref="R24:R25"/>
    <mergeCell ref="H23:M23"/>
    <mergeCell ref="N23:R23"/>
    <mergeCell ref="Q24:Q25"/>
    <mergeCell ref="G24:G25"/>
    <mergeCell ref="A23:A25"/>
    <mergeCell ref="B23:B25"/>
    <mergeCell ref="C23:G23"/>
    <mergeCell ref="C24:C25"/>
    <mergeCell ref="D24:D25"/>
    <mergeCell ref="E24:E25"/>
    <mergeCell ref="F24:F25"/>
    <mergeCell ref="C8:J8"/>
    <mergeCell ref="A20:R20"/>
    <mergeCell ref="A22:R22"/>
    <mergeCell ref="Q8:R8"/>
    <mergeCell ref="A11:R11"/>
    <mergeCell ref="A17:R18"/>
    <mergeCell ref="A19:R19"/>
    <mergeCell ref="A13:R13"/>
    <mergeCell ref="A14:R14"/>
    <mergeCell ref="A15:R15"/>
  </mergeCells>
  <printOptions/>
  <pageMargins left="0.75" right="0.19" top="1" bottom="0.6" header="0.5" footer="0.5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0">
      <selection activeCell="E14" sqref="E14"/>
    </sheetView>
  </sheetViews>
  <sheetFormatPr defaultColWidth="9.00390625" defaultRowHeight="12.75"/>
  <cols>
    <col min="1" max="1" width="23.25390625" style="7" customWidth="1"/>
    <col min="2" max="2" width="11.625" style="7" customWidth="1"/>
    <col min="3" max="3" width="10.375" style="7" customWidth="1"/>
    <col min="4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00390625" style="7" customWidth="1"/>
    <col min="11" max="11" width="12.375" style="7" customWidth="1"/>
    <col min="12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84" t="s">
        <v>210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.75">
      <c r="A7" s="17" t="s">
        <v>6</v>
      </c>
      <c r="B7" s="101" t="s">
        <v>198</v>
      </c>
      <c r="C7" s="101"/>
      <c r="D7" s="101"/>
      <c r="E7" s="101"/>
      <c r="F7" s="101"/>
      <c r="G7" s="101"/>
      <c r="H7" s="101"/>
      <c r="I7" s="17"/>
      <c r="J7" s="17"/>
      <c r="K7" s="17"/>
      <c r="L7" s="17"/>
      <c r="M7" s="17"/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5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5"/>
      <c r="B12" s="119"/>
      <c r="C12" s="119"/>
      <c r="D12" s="138"/>
      <c r="E12" s="119"/>
      <c r="F12" s="119"/>
      <c r="G12" s="138"/>
      <c r="H12" s="50" t="s">
        <v>56</v>
      </c>
      <c r="I12" s="50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89"/>
      <c r="C14" s="88"/>
      <c r="D14" s="45"/>
      <c r="E14" s="53"/>
      <c r="F14" s="53"/>
      <c r="G14" s="53"/>
      <c r="H14" s="53"/>
      <c r="I14" s="53"/>
      <c r="J14" s="53"/>
      <c r="K14" s="88"/>
      <c r="L14" s="100"/>
      <c r="M14" s="53"/>
      <c r="N14" s="45"/>
    </row>
    <row r="15" spans="1:14" ht="102" customHeight="1">
      <c r="A15" s="66" t="s">
        <v>133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7" spans="4:14" ht="12.75"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>
      <c r="A19" s="90" t="s">
        <v>9</v>
      </c>
      <c r="B19" s="91"/>
      <c r="C19" s="87"/>
      <c r="D19" s="87"/>
      <c r="E19" s="87"/>
      <c r="F19" s="19"/>
      <c r="G19" s="17"/>
      <c r="H19" s="17"/>
      <c r="I19" s="17"/>
    </row>
    <row r="20" spans="1:13" ht="12.75" customHeight="1">
      <c r="A20" s="157" t="s">
        <v>160</v>
      </c>
      <c r="B20" s="157"/>
      <c r="C20" s="157"/>
      <c r="D20" s="157"/>
      <c r="E20" s="157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40" t="s">
        <v>12</v>
      </c>
      <c r="C21" s="140"/>
      <c r="D21" s="14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39" t="s">
        <v>91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32" t="s">
        <v>89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mergeCells count="19">
    <mergeCell ref="A22:N22"/>
    <mergeCell ref="M11:M12"/>
    <mergeCell ref="H11:I11"/>
    <mergeCell ref="A9:N10"/>
    <mergeCell ref="F11:F12"/>
    <mergeCell ref="N11:N12"/>
    <mergeCell ref="D11:D12"/>
    <mergeCell ref="L11:L12"/>
    <mergeCell ref="G11:G12"/>
    <mergeCell ref="A24:L24"/>
    <mergeCell ref="B21:D21"/>
    <mergeCell ref="K11:K12"/>
    <mergeCell ref="J11:J12"/>
    <mergeCell ref="D17:N17"/>
    <mergeCell ref="A11:A12"/>
    <mergeCell ref="B11:B12"/>
    <mergeCell ref="C11:C12"/>
    <mergeCell ref="E11:E12"/>
    <mergeCell ref="A20:E20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selection activeCell="A17" sqref="A17:R18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1" width="16.25390625" style="0" customWidth="1"/>
    <col min="12" max="12" width="12.375" style="0" customWidth="1"/>
    <col min="13" max="13" width="14.375" style="0" customWidth="1"/>
    <col min="14" max="14" width="12.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spans="1:2" ht="12.75">
      <c r="A7" s="17" t="s">
        <v>103</v>
      </c>
      <c r="B7" t="s">
        <v>214</v>
      </c>
    </row>
    <row r="8" spans="1:18" ht="12.75">
      <c r="A8" s="17" t="s">
        <v>6</v>
      </c>
      <c r="C8" s="158" t="s">
        <v>136</v>
      </c>
      <c r="D8" s="158"/>
      <c r="E8" s="158"/>
      <c r="F8" s="158"/>
      <c r="G8" s="158"/>
      <c r="H8" s="158"/>
      <c r="I8" s="158"/>
      <c r="J8" s="158"/>
      <c r="Q8" s="152" t="s">
        <v>7</v>
      </c>
      <c r="R8" s="152"/>
    </row>
    <row r="10" ht="18">
      <c r="A10" s="73"/>
    </row>
    <row r="11" spans="1:18" ht="18.75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ht="18.75">
      <c r="A12" s="74"/>
    </row>
    <row r="13" spans="1:18" ht="14.25">
      <c r="A13" s="154" t="s">
        <v>199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2.75">
      <c r="A14" s="155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44" t="s">
        <v>200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21" customHeight="1">
      <c r="A17" s="144" t="s">
        <v>202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31.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9.5" customHeight="1">
      <c r="A19" s="144" t="s">
        <v>197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.75" customHeight="1">
      <c r="A20" s="144" t="s">
        <v>201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ht="15.75">
      <c r="A21" s="75"/>
    </row>
    <row r="22" spans="1:18" ht="12.75">
      <c r="A22" s="151" t="s">
        <v>108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35.25" customHeight="1">
      <c r="A23" s="145" t="s">
        <v>109</v>
      </c>
      <c r="B23" s="145" t="s">
        <v>93</v>
      </c>
      <c r="C23" s="147" t="s">
        <v>167</v>
      </c>
      <c r="D23" s="147"/>
      <c r="E23" s="147"/>
      <c r="F23" s="147"/>
      <c r="G23" s="147"/>
      <c r="H23" s="146" t="s">
        <v>110</v>
      </c>
      <c r="I23" s="146"/>
      <c r="J23" s="146"/>
      <c r="K23" s="146"/>
      <c r="L23" s="146"/>
      <c r="M23" s="146"/>
      <c r="N23" s="147" t="s">
        <v>215</v>
      </c>
      <c r="O23" s="147"/>
      <c r="P23" s="147"/>
      <c r="Q23" s="147"/>
      <c r="R23" s="147"/>
    </row>
    <row r="24" spans="1:18" ht="99" customHeight="1">
      <c r="A24" s="148"/>
      <c r="B24" s="145"/>
      <c r="C24" s="145" t="s">
        <v>119</v>
      </c>
      <c r="D24" s="145" t="s">
        <v>121</v>
      </c>
      <c r="E24" s="145" t="s">
        <v>123</v>
      </c>
      <c r="F24" s="145" t="s">
        <v>122</v>
      </c>
      <c r="G24" s="145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45" t="s">
        <v>119</v>
      </c>
      <c r="O24" s="145" t="s">
        <v>121</v>
      </c>
      <c r="P24" s="145" t="s">
        <v>123</v>
      </c>
      <c r="Q24" s="145" t="s">
        <v>122</v>
      </c>
      <c r="R24" s="145" t="s">
        <v>120</v>
      </c>
    </row>
    <row r="25" spans="1:18" ht="75.75" customHeight="1" hidden="1">
      <c r="A25" s="148"/>
      <c r="B25" s="145"/>
      <c r="C25" s="145"/>
      <c r="D25" s="145"/>
      <c r="E25" s="145"/>
      <c r="F25" s="145"/>
      <c r="G25" s="145"/>
      <c r="J25" s="43"/>
      <c r="K25" s="43"/>
      <c r="L25" s="43"/>
      <c r="M25" s="43"/>
      <c r="N25" s="145"/>
      <c r="O25" s="145"/>
      <c r="P25" s="145"/>
      <c r="Q25" s="145"/>
      <c r="R25" s="145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2">
        <v>500000</v>
      </c>
      <c r="D27" s="77"/>
      <c r="E27" s="77"/>
      <c r="F27" s="77"/>
      <c r="G27" s="82">
        <v>500000</v>
      </c>
      <c r="H27" s="94"/>
      <c r="I27" s="82">
        <v>500000</v>
      </c>
      <c r="J27" s="77">
        <v>1138.7</v>
      </c>
      <c r="K27" s="77">
        <v>1138.7</v>
      </c>
      <c r="L27" s="77"/>
      <c r="M27" s="77"/>
      <c r="N27" s="82"/>
      <c r="O27" s="77"/>
      <c r="P27" s="77"/>
      <c r="Q27" s="77"/>
      <c r="R27" s="110"/>
    </row>
    <row r="28" spans="1:18" ht="51">
      <c r="A28" s="56">
        <v>3</v>
      </c>
      <c r="B28" s="43" t="s">
        <v>115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2">
        <f>SUM(C27:C30)</f>
        <v>500000</v>
      </c>
      <c r="D31" s="77"/>
      <c r="E31" s="77"/>
      <c r="F31" s="77"/>
      <c r="G31" s="82">
        <f>SUM(G27:G30)</f>
        <v>500000</v>
      </c>
      <c r="H31" s="94"/>
      <c r="I31" s="82">
        <f>SUM(I27:I30)</f>
        <v>500000</v>
      </c>
      <c r="J31" s="77">
        <f>SUM(J27:J30)</f>
        <v>1138.7</v>
      </c>
      <c r="K31" s="77">
        <f>SUM(K27:K30)</f>
        <v>1138.7</v>
      </c>
      <c r="L31" s="77"/>
      <c r="M31" s="77"/>
      <c r="N31" s="82"/>
      <c r="O31" s="77"/>
      <c r="P31" s="77"/>
      <c r="Q31" s="77"/>
      <c r="R31" s="111"/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>
      <c r="A34" s="90" t="s">
        <v>9</v>
      </c>
      <c r="B34" s="91"/>
      <c r="C34" s="91"/>
      <c r="D34" s="91"/>
      <c r="E34" s="91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0" t="s">
        <v>139</v>
      </c>
      <c r="B35" s="91"/>
      <c r="C35" s="92" t="s">
        <v>152</v>
      </c>
      <c r="D35" s="92"/>
      <c r="E35" s="92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C8:J8"/>
    <mergeCell ref="A20:R20"/>
    <mergeCell ref="A22:R22"/>
    <mergeCell ref="Q8:R8"/>
    <mergeCell ref="A11:R11"/>
    <mergeCell ref="A17:R18"/>
    <mergeCell ref="A19:R19"/>
    <mergeCell ref="A13:R13"/>
    <mergeCell ref="A14:R14"/>
    <mergeCell ref="A15:R15"/>
    <mergeCell ref="B23:B25"/>
    <mergeCell ref="C23:G23"/>
    <mergeCell ref="C24:C25"/>
    <mergeCell ref="D24:D25"/>
    <mergeCell ref="E24:E25"/>
    <mergeCell ref="F24:F25"/>
    <mergeCell ref="A16:R16"/>
    <mergeCell ref="N24:N25"/>
    <mergeCell ref="O24:O25"/>
    <mergeCell ref="P24:P25"/>
    <mergeCell ref="R24:R25"/>
    <mergeCell ref="H23:M23"/>
    <mergeCell ref="N23:R23"/>
    <mergeCell ref="Q24:Q25"/>
    <mergeCell ref="G24:G25"/>
    <mergeCell ref="A23:A25"/>
  </mergeCells>
  <printOptions/>
  <pageMargins left="0.75" right="0.19" top="1" bottom="0.6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K15" sqref="K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>
      <c r="A7" s="17" t="s">
        <v>205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17" t="s">
        <v>6</v>
      </c>
      <c r="B8" s="17"/>
      <c r="C8" s="97" t="s">
        <v>142</v>
      </c>
      <c r="D8" s="97"/>
      <c r="E8" s="97"/>
      <c r="F8" s="97"/>
      <c r="G8" s="97"/>
      <c r="H8" s="97"/>
      <c r="I8" s="97"/>
      <c r="J8" s="98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113" t="s">
        <v>131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ht="9" customHeight="1"/>
    <row r="12" spans="1:16" ht="26.25" customHeight="1">
      <c r="A12" s="115"/>
      <c r="B12" s="134" t="s">
        <v>42</v>
      </c>
      <c r="C12" s="134" t="s">
        <v>43</v>
      </c>
      <c r="D12" s="134" t="s">
        <v>44</v>
      </c>
      <c r="E12" s="134" t="s">
        <v>45</v>
      </c>
      <c r="F12" s="137" t="s">
        <v>46</v>
      </c>
      <c r="G12" s="134" t="s">
        <v>47</v>
      </c>
      <c r="H12" s="134"/>
      <c r="I12" s="134" t="s">
        <v>48</v>
      </c>
      <c r="J12" s="134" t="s">
        <v>49</v>
      </c>
      <c r="K12" s="134" t="s">
        <v>50</v>
      </c>
      <c r="L12" s="134" t="s">
        <v>51</v>
      </c>
      <c r="M12" s="116" t="s">
        <v>52</v>
      </c>
      <c r="N12" s="116" t="s">
        <v>53</v>
      </c>
      <c r="O12" s="114" t="s">
        <v>54</v>
      </c>
      <c r="P12" s="135" t="s">
        <v>55</v>
      </c>
    </row>
    <row r="13" spans="1:16" ht="86.25" customHeight="1">
      <c r="A13" s="115"/>
      <c r="B13" s="134"/>
      <c r="C13" s="134"/>
      <c r="D13" s="134"/>
      <c r="E13" s="134"/>
      <c r="F13" s="112"/>
      <c r="G13" s="39" t="s">
        <v>56</v>
      </c>
      <c r="H13" s="39" t="s">
        <v>57</v>
      </c>
      <c r="I13" s="134"/>
      <c r="J13" s="134"/>
      <c r="K13" s="134"/>
      <c r="L13" s="134"/>
      <c r="M13" s="116"/>
      <c r="N13" s="116"/>
      <c r="O13" s="114"/>
      <c r="P13" s="13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115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4:17" ht="15">
      <c r="D18" s="131" t="s">
        <v>206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20" spans="1:10" ht="15.75">
      <c r="A20" s="99" t="s">
        <v>9</v>
      </c>
      <c r="B20" s="102"/>
      <c r="C20" s="102"/>
      <c r="D20" s="102"/>
      <c r="E20" s="102"/>
      <c r="F20" s="19"/>
      <c r="G20" s="19"/>
      <c r="I20" s="49"/>
      <c r="J20" s="49"/>
    </row>
    <row r="21" spans="1:10" ht="15.75">
      <c r="A21" s="99" t="s">
        <v>139</v>
      </c>
      <c r="B21" s="102"/>
      <c r="C21" s="105"/>
      <c r="D21" s="105" t="s">
        <v>143</v>
      </c>
      <c r="E21" s="105"/>
      <c r="F21" s="19"/>
      <c r="G21" s="19"/>
      <c r="I21" s="49"/>
      <c r="J21" s="49"/>
    </row>
    <row r="22" spans="1:10" ht="15.75">
      <c r="A22" s="102"/>
      <c r="B22" s="102"/>
      <c r="C22" s="103" t="s">
        <v>170</v>
      </c>
      <c r="D22" s="106"/>
      <c r="E22" s="103"/>
      <c r="F22" s="19"/>
      <c r="G22" s="19"/>
      <c r="I22" s="49"/>
      <c r="J22" s="49"/>
    </row>
    <row r="23" spans="1:7" ht="12.75">
      <c r="A23" s="12"/>
      <c r="B23" s="12"/>
      <c r="C23" s="12"/>
      <c r="D23" s="12"/>
      <c r="E23" s="12"/>
      <c r="F23" s="12"/>
      <c r="G23" s="12"/>
    </row>
    <row r="25" spans="1:12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</sheetData>
  <mergeCells count="19"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  <mergeCell ref="D18:Q18"/>
    <mergeCell ref="A25:L25"/>
    <mergeCell ref="H6:P6"/>
    <mergeCell ref="C12:C13"/>
    <mergeCell ref="E12:E13"/>
    <mergeCell ref="D12:D13"/>
    <mergeCell ref="I12:I13"/>
    <mergeCell ref="J12:J13"/>
    <mergeCell ref="G12:H12"/>
    <mergeCell ref="L12:L13"/>
  </mergeCells>
  <printOptions/>
  <pageMargins left="0.2" right="0.19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J12" sqref="J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7" t="s">
        <v>207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.75">
      <c r="A8" s="17" t="s">
        <v>6</v>
      </c>
      <c r="B8" s="17"/>
      <c r="C8" s="86" t="s">
        <v>136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113" t="s">
        <v>73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24.7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7" spans="5:16" ht="12.75">
      <c r="E17" s="85" t="s">
        <v>208</v>
      </c>
      <c r="F17" s="85"/>
      <c r="G17" s="85"/>
      <c r="H17" s="85"/>
      <c r="I17" s="85"/>
      <c r="J17" s="85"/>
      <c r="K17" s="85"/>
      <c r="L17" s="131" t="s">
        <v>209</v>
      </c>
      <c r="M17" s="131"/>
      <c r="N17" s="85" t="s">
        <v>145</v>
      </c>
      <c r="O17" s="85"/>
      <c r="P17" s="85"/>
    </row>
    <row r="19" spans="1:6" ht="15.75">
      <c r="A19" s="99" t="s">
        <v>9</v>
      </c>
      <c r="B19" s="102"/>
      <c r="C19" s="102"/>
      <c r="D19" s="102"/>
      <c r="E19" s="19"/>
      <c r="F19" s="19"/>
    </row>
    <row r="20" spans="1:6" ht="15.75">
      <c r="A20" s="99" t="s">
        <v>144</v>
      </c>
      <c r="B20" s="102"/>
      <c r="C20" s="102"/>
      <c r="D20" s="107"/>
      <c r="E20" s="107" t="s">
        <v>140</v>
      </c>
      <c r="F20" s="19"/>
    </row>
    <row r="21" spans="1:6" ht="15.75">
      <c r="A21" s="102"/>
      <c r="B21" s="102"/>
      <c r="C21" s="103" t="s">
        <v>171</v>
      </c>
      <c r="D21" s="106"/>
      <c r="E21" s="20"/>
      <c r="F21" s="19"/>
    </row>
    <row r="23" spans="1:12" ht="12.75">
      <c r="A23" s="132" t="s">
        <v>58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</sheetData>
  <mergeCells count="3">
    <mergeCell ref="A10:P10"/>
    <mergeCell ref="A23:L23"/>
    <mergeCell ref="L17:M17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F17" sqref="F17:O17"/>
    </sheetView>
  </sheetViews>
  <sheetFormatPr defaultColWidth="9.00390625" defaultRowHeight="12.75"/>
  <cols>
    <col min="1" max="1" width="26.375" style="7" customWidth="1"/>
    <col min="2" max="2" width="11.625" style="7" customWidth="1"/>
    <col min="3" max="3" width="10.375" style="7" customWidth="1"/>
    <col min="4" max="4" width="9.375" style="7" customWidth="1"/>
    <col min="5" max="5" width="16.625" style="7" customWidth="1"/>
    <col min="6" max="6" width="10.375" style="7" customWidth="1"/>
    <col min="7" max="7" width="7.875" style="7" customWidth="1"/>
    <col min="8" max="8" width="12.25390625" style="7" customWidth="1"/>
    <col min="9" max="9" width="10.25390625" style="7" customWidth="1"/>
    <col min="10" max="10" width="11.00390625" style="7" customWidth="1"/>
    <col min="11" max="11" width="12.375" style="7" customWidth="1"/>
    <col min="12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84" t="s">
        <v>210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25">
      <c r="A7" s="17" t="s">
        <v>6</v>
      </c>
      <c r="B7" s="17" t="s">
        <v>146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5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5"/>
      <c r="B12" s="119"/>
      <c r="C12" s="119"/>
      <c r="D12" s="138"/>
      <c r="E12" s="119"/>
      <c r="F12" s="119"/>
      <c r="G12" s="138"/>
      <c r="H12" s="50" t="s">
        <v>56</v>
      </c>
      <c r="I12" s="50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53.25" customHeight="1">
      <c r="A14" s="57" t="s">
        <v>132</v>
      </c>
      <c r="B14" s="89"/>
      <c r="C14" s="88"/>
      <c r="D14" s="45"/>
      <c r="E14" s="53"/>
      <c r="F14" s="53"/>
      <c r="G14" s="53"/>
      <c r="H14" s="53"/>
      <c r="I14" s="53"/>
      <c r="J14" s="53"/>
      <c r="K14" s="88"/>
      <c r="L14" s="45"/>
      <c r="M14" s="53"/>
      <c r="N14" s="53"/>
    </row>
    <row r="15" spans="1:14" ht="102" customHeight="1">
      <c r="A15" s="66" t="s">
        <v>133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7" spans="2:15" ht="12.75">
      <c r="B17" s="85" t="s">
        <v>157</v>
      </c>
      <c r="C17" s="85"/>
      <c r="D17" s="85"/>
      <c r="E17" s="85"/>
      <c r="F17" s="131" t="s">
        <v>211</v>
      </c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84" t="s">
        <v>9</v>
      </c>
      <c r="B19" s="87"/>
      <c r="C19" s="87"/>
      <c r="D19" s="87"/>
      <c r="E19" s="87"/>
      <c r="F19" s="19"/>
      <c r="G19" s="17"/>
      <c r="H19" s="17"/>
      <c r="I19" s="17"/>
    </row>
    <row r="20" spans="1:13" ht="12.75" customHeight="1">
      <c r="A20" s="84" t="s">
        <v>147</v>
      </c>
      <c r="B20" s="87"/>
      <c r="C20" s="87"/>
      <c r="D20" s="141" t="s">
        <v>140</v>
      </c>
      <c r="E20" s="141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40" t="s">
        <v>12</v>
      </c>
      <c r="C21" s="140"/>
      <c r="D21" s="14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39" t="s">
        <v>91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32" t="s">
        <v>89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mergeCells count="19">
    <mergeCell ref="A22:N22"/>
    <mergeCell ref="M11:M12"/>
    <mergeCell ref="H11:I11"/>
    <mergeCell ref="A24:L24"/>
    <mergeCell ref="B21:D21"/>
    <mergeCell ref="K11:K12"/>
    <mergeCell ref="J11:J12"/>
    <mergeCell ref="D20:E20"/>
    <mergeCell ref="F17:O17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7">
      <selection activeCell="E16" sqref="E16:N16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104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212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>
      <c r="A8" s="17" t="s">
        <v>6</v>
      </c>
      <c r="B8" s="17"/>
      <c r="C8" s="86" t="s">
        <v>150</v>
      </c>
      <c r="D8" s="99"/>
      <c r="E8" s="99"/>
      <c r="F8" s="99"/>
      <c r="G8" s="99"/>
      <c r="H8" s="99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14" ht="12.75">
      <c r="A16" s="17"/>
      <c r="B16" s="17"/>
      <c r="C16" s="17"/>
      <c r="D16" s="17"/>
      <c r="E16" s="143" t="s">
        <v>213</v>
      </c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5.75">
      <c r="A18" s="99" t="s">
        <v>9</v>
      </c>
      <c r="B18" s="102"/>
      <c r="C18" s="102"/>
      <c r="D18" s="102"/>
      <c r="E18" s="102"/>
      <c r="F18" s="19"/>
      <c r="G18" s="17"/>
    </row>
    <row r="19" spans="1:7" ht="15.75">
      <c r="A19" s="105" t="s">
        <v>151</v>
      </c>
      <c r="B19" s="105"/>
      <c r="C19" s="105"/>
      <c r="D19" s="105"/>
      <c r="E19" s="102"/>
      <c r="F19" s="19"/>
      <c r="G19" s="17"/>
    </row>
    <row r="20" spans="1:12" ht="12.75" customHeight="1">
      <c r="A20" s="102"/>
      <c r="B20" s="102"/>
      <c r="C20" s="103" t="s">
        <v>12</v>
      </c>
      <c r="D20" s="106"/>
      <c r="E20" s="103"/>
      <c r="F20" s="19"/>
      <c r="G20" s="35"/>
      <c r="H20" s="35"/>
      <c r="I20" s="35"/>
      <c r="J20" s="35"/>
      <c r="K20" s="35"/>
      <c r="L20" s="35"/>
    </row>
  </sheetData>
  <mergeCells count="2">
    <mergeCell ref="A10:N10"/>
    <mergeCell ref="E16:N16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workbookViewId="0" topLeftCell="A19">
      <selection activeCell="A15" sqref="A15:R15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75390625" style="0" customWidth="1"/>
    <col min="8" max="9" width="15.25390625" style="0" customWidth="1"/>
    <col min="10" max="11" width="16.25390625" style="0" customWidth="1"/>
    <col min="12" max="12" width="12.375" style="0" customWidth="1"/>
    <col min="13" max="13" width="14.375" style="0" customWidth="1"/>
    <col min="14" max="14" width="12.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spans="1:2" ht="12.75">
      <c r="A7" s="17" t="s">
        <v>103</v>
      </c>
      <c r="B7" t="s">
        <v>214</v>
      </c>
    </row>
    <row r="8" spans="1:18" ht="12.75">
      <c r="A8" s="17" t="s">
        <v>6</v>
      </c>
      <c r="C8" s="149" t="s">
        <v>136</v>
      </c>
      <c r="D8" s="150"/>
      <c r="E8" s="150"/>
      <c r="F8" s="150"/>
      <c r="G8" s="150"/>
      <c r="H8" s="150"/>
      <c r="Q8" s="152" t="s">
        <v>7</v>
      </c>
      <c r="R8" s="152"/>
    </row>
    <row r="10" ht="18">
      <c r="A10" s="73"/>
    </row>
    <row r="11" spans="1:18" ht="18.75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ht="18.75">
      <c r="A12" s="74"/>
    </row>
    <row r="13" spans="1:18" ht="14.25">
      <c r="A13" s="154" t="s">
        <v>177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2.75">
      <c r="A14" s="155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44" t="s">
        <v>178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21" customHeight="1">
      <c r="A17" s="144" t="s">
        <v>173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31.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9.5" customHeight="1">
      <c r="A19" s="144" t="s">
        <v>179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.75" customHeight="1">
      <c r="A20" s="144" t="s">
        <v>180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ht="15.75">
      <c r="A21" s="75"/>
    </row>
    <row r="22" spans="1:18" ht="12.75">
      <c r="A22" s="151" t="s">
        <v>108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35.25" customHeight="1">
      <c r="A23" s="145" t="s">
        <v>109</v>
      </c>
      <c r="B23" s="145" t="s">
        <v>93</v>
      </c>
      <c r="C23" s="147" t="s">
        <v>167</v>
      </c>
      <c r="D23" s="147"/>
      <c r="E23" s="147"/>
      <c r="F23" s="147"/>
      <c r="G23" s="147"/>
      <c r="H23" s="146" t="s">
        <v>110</v>
      </c>
      <c r="I23" s="146"/>
      <c r="J23" s="146"/>
      <c r="K23" s="146"/>
      <c r="L23" s="146"/>
      <c r="M23" s="146"/>
      <c r="N23" s="147" t="s">
        <v>215</v>
      </c>
      <c r="O23" s="147"/>
      <c r="P23" s="147"/>
      <c r="Q23" s="147"/>
      <c r="R23" s="147"/>
    </row>
    <row r="24" spans="1:18" ht="99" customHeight="1">
      <c r="A24" s="148"/>
      <c r="B24" s="145"/>
      <c r="C24" s="145" t="s">
        <v>119</v>
      </c>
      <c r="D24" s="145" t="s">
        <v>121</v>
      </c>
      <c r="E24" s="145" t="s">
        <v>123</v>
      </c>
      <c r="F24" s="145" t="s">
        <v>122</v>
      </c>
      <c r="G24" s="145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45" t="s">
        <v>119</v>
      </c>
      <c r="O24" s="145" t="s">
        <v>121</v>
      </c>
      <c r="P24" s="145" t="s">
        <v>123</v>
      </c>
      <c r="Q24" s="145" t="s">
        <v>122</v>
      </c>
      <c r="R24" s="145" t="s">
        <v>120</v>
      </c>
    </row>
    <row r="25" spans="1:18" ht="75.75" customHeight="1" hidden="1">
      <c r="A25" s="148"/>
      <c r="B25" s="145"/>
      <c r="C25" s="145"/>
      <c r="D25" s="145"/>
      <c r="E25" s="145"/>
      <c r="F25" s="145"/>
      <c r="G25" s="145"/>
      <c r="J25" s="43"/>
      <c r="K25" s="43"/>
      <c r="L25" s="43"/>
      <c r="M25" s="43"/>
      <c r="N25" s="145"/>
      <c r="O25" s="145"/>
      <c r="P25" s="145"/>
      <c r="Q25" s="145"/>
      <c r="R25" s="145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2">
        <v>9500000</v>
      </c>
      <c r="D27" s="77"/>
      <c r="E27" s="77"/>
      <c r="F27" s="77"/>
      <c r="G27" s="82">
        <v>9500000</v>
      </c>
      <c r="H27" s="77"/>
      <c r="I27" s="82">
        <v>9500000</v>
      </c>
      <c r="J27" s="95">
        <v>24534.25</v>
      </c>
      <c r="K27" s="95">
        <v>24534.25</v>
      </c>
      <c r="L27" s="77"/>
      <c r="M27" s="77"/>
      <c r="N27" s="82"/>
      <c r="O27" s="77"/>
      <c r="P27" s="77"/>
      <c r="Q27" s="77"/>
      <c r="R27" s="83"/>
    </row>
    <row r="28" spans="1:18" ht="51">
      <c r="A28" s="56">
        <v>3</v>
      </c>
      <c r="B28" s="43" t="s">
        <v>115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2">
        <v>9500000</v>
      </c>
      <c r="D31" s="77"/>
      <c r="E31" s="77"/>
      <c r="F31" s="77"/>
      <c r="G31" s="82">
        <v>9500000</v>
      </c>
      <c r="H31" s="77"/>
      <c r="I31" s="94">
        <v>9500000</v>
      </c>
      <c r="J31" s="77">
        <v>24534.25</v>
      </c>
      <c r="K31" s="77">
        <v>24534.25</v>
      </c>
      <c r="L31" s="77"/>
      <c r="M31" s="77"/>
      <c r="N31" s="82"/>
      <c r="O31" s="77"/>
      <c r="P31" s="77"/>
      <c r="Q31" s="77"/>
      <c r="R31" s="83"/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>
      <c r="A34" s="90" t="s">
        <v>9</v>
      </c>
      <c r="B34" s="91"/>
      <c r="C34" s="91"/>
      <c r="D34" s="91"/>
      <c r="E34" s="91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0" t="s">
        <v>139</v>
      </c>
      <c r="B35" s="91"/>
      <c r="C35" s="92" t="s">
        <v>152</v>
      </c>
      <c r="D35" s="92"/>
      <c r="E35" s="92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C8:H8"/>
    <mergeCell ref="A20:R20"/>
    <mergeCell ref="A22:R22"/>
    <mergeCell ref="Q8:R8"/>
    <mergeCell ref="A11:R11"/>
    <mergeCell ref="A17:R18"/>
    <mergeCell ref="A19:R19"/>
    <mergeCell ref="A13:R13"/>
    <mergeCell ref="A14:R14"/>
    <mergeCell ref="A15:R15"/>
    <mergeCell ref="B23:B25"/>
    <mergeCell ref="C23:G23"/>
    <mergeCell ref="C24:C25"/>
    <mergeCell ref="D24:D25"/>
    <mergeCell ref="E24:E25"/>
    <mergeCell ref="F24:F25"/>
    <mergeCell ref="A16:R16"/>
    <mergeCell ref="N24:N25"/>
    <mergeCell ref="O24:O25"/>
    <mergeCell ref="P24:P25"/>
    <mergeCell ref="R24:R25"/>
    <mergeCell ref="H23:M23"/>
    <mergeCell ref="N23:R23"/>
    <mergeCell ref="Q24:Q25"/>
    <mergeCell ref="G24:G25"/>
    <mergeCell ref="A23:A25"/>
  </mergeCells>
  <printOptions/>
  <pageMargins left="0.75" right="0.19" top="1" bottom="0.6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9" sqref="A9:N10"/>
    </sheetView>
  </sheetViews>
  <sheetFormatPr defaultColWidth="9.00390625" defaultRowHeight="12.75"/>
  <cols>
    <col min="1" max="1" width="23.25390625" style="7" customWidth="1"/>
    <col min="2" max="2" width="11.625" style="7" customWidth="1"/>
    <col min="3" max="3" width="10.375" style="7" customWidth="1"/>
    <col min="4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00390625" style="7" customWidth="1"/>
    <col min="11" max="11" width="12.375" style="7" customWidth="1"/>
    <col min="12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84" t="s">
        <v>210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.75">
      <c r="A7" s="17" t="s">
        <v>6</v>
      </c>
      <c r="B7" s="101" t="s">
        <v>165</v>
      </c>
      <c r="C7" s="101"/>
      <c r="D7" s="101"/>
      <c r="E7" s="101" t="s">
        <v>174</v>
      </c>
      <c r="F7" s="101"/>
      <c r="G7" s="101"/>
      <c r="H7" s="101"/>
      <c r="I7" s="101"/>
      <c r="J7" s="101"/>
      <c r="K7" s="101"/>
      <c r="L7" s="17"/>
      <c r="M7" s="17"/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5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5"/>
      <c r="B12" s="119"/>
      <c r="C12" s="119"/>
      <c r="D12" s="138"/>
      <c r="E12" s="119"/>
      <c r="F12" s="119"/>
      <c r="G12" s="138"/>
      <c r="H12" s="50" t="s">
        <v>56</v>
      </c>
      <c r="I12" s="50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89" t="s">
        <v>156</v>
      </c>
      <c r="C14" s="88" t="s">
        <v>175</v>
      </c>
      <c r="D14" s="45" t="s">
        <v>153</v>
      </c>
      <c r="E14" s="53"/>
      <c r="F14" s="53"/>
      <c r="G14" s="53" t="s">
        <v>148</v>
      </c>
      <c r="H14" s="53"/>
      <c r="I14" s="53"/>
      <c r="J14" s="53" t="s">
        <v>155</v>
      </c>
      <c r="K14" s="88" t="s">
        <v>176</v>
      </c>
      <c r="L14" s="100" t="s">
        <v>149</v>
      </c>
      <c r="M14" s="53"/>
      <c r="N14" s="108">
        <v>1000000</v>
      </c>
    </row>
    <row r="15" spans="1:14" ht="49.5" customHeight="1">
      <c r="A15" s="57" t="s">
        <v>132</v>
      </c>
      <c r="B15" s="89" t="s">
        <v>156</v>
      </c>
      <c r="C15" s="88" t="s">
        <v>187</v>
      </c>
      <c r="D15" s="45" t="s">
        <v>153</v>
      </c>
      <c r="E15" s="53"/>
      <c r="F15" s="53"/>
      <c r="G15" s="53" t="s">
        <v>148</v>
      </c>
      <c r="H15" s="53"/>
      <c r="I15" s="53"/>
      <c r="J15" s="53" t="s">
        <v>155</v>
      </c>
      <c r="K15" s="88" t="s">
        <v>188</v>
      </c>
      <c r="L15" s="100" t="s">
        <v>149</v>
      </c>
      <c r="M15" s="53"/>
      <c r="N15" s="108">
        <v>1000000</v>
      </c>
    </row>
    <row r="16" spans="1:14" ht="102" customHeight="1">
      <c r="A16" s="66" t="s">
        <v>133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8"/>
      <c r="N16" s="48"/>
    </row>
    <row r="17" spans="1:14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4"/>
      <c r="N17" s="54"/>
    </row>
    <row r="18" spans="4:14" ht="12.75"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4.25">
      <c r="A20" s="90" t="s">
        <v>9</v>
      </c>
      <c r="B20" s="91"/>
      <c r="C20" s="87"/>
      <c r="D20" s="87"/>
      <c r="E20" s="87"/>
      <c r="F20" s="19"/>
      <c r="G20" s="17"/>
      <c r="H20" s="17"/>
      <c r="I20" s="17"/>
    </row>
    <row r="21" spans="1:13" ht="12.75" customHeight="1">
      <c r="A21" s="157" t="s">
        <v>160</v>
      </c>
      <c r="B21" s="157"/>
      <c r="C21" s="157"/>
      <c r="D21" s="157"/>
      <c r="E21" s="157"/>
      <c r="F21" s="19"/>
      <c r="G21" s="17"/>
      <c r="H21" s="17"/>
      <c r="I21" s="17"/>
      <c r="J21" s="60"/>
      <c r="K21" s="61"/>
      <c r="L21" s="61"/>
      <c r="M21" s="61"/>
    </row>
    <row r="22" spans="1:13" ht="12.75">
      <c r="A22" s="19"/>
      <c r="B22" s="140" t="s">
        <v>12</v>
      </c>
      <c r="C22" s="140"/>
      <c r="D22" s="140"/>
      <c r="E22" s="20"/>
      <c r="F22" s="19"/>
      <c r="G22" s="62"/>
      <c r="H22" s="63"/>
      <c r="I22" s="63"/>
      <c r="J22" s="60"/>
      <c r="K22" s="61"/>
      <c r="L22" s="61"/>
      <c r="M22" s="61"/>
    </row>
    <row r="23" spans="1:14" ht="42" customHeight="1">
      <c r="A23" s="139" t="s">
        <v>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 customHeight="1">
      <c r="A25" s="132" t="s">
        <v>89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19">
    <mergeCell ref="A23:N23"/>
    <mergeCell ref="M11:M12"/>
    <mergeCell ref="H11:I11"/>
    <mergeCell ref="A9:N10"/>
    <mergeCell ref="F11:F12"/>
    <mergeCell ref="N11:N12"/>
    <mergeCell ref="D11:D12"/>
    <mergeCell ref="L11:L12"/>
    <mergeCell ref="G11:G12"/>
    <mergeCell ref="A25:L25"/>
    <mergeCell ref="B22:D22"/>
    <mergeCell ref="K11:K12"/>
    <mergeCell ref="J11:J12"/>
    <mergeCell ref="D18:N18"/>
    <mergeCell ref="A11:A12"/>
    <mergeCell ref="B11:B12"/>
    <mergeCell ref="C11:C12"/>
    <mergeCell ref="E11:E12"/>
    <mergeCell ref="A21:E21"/>
  </mergeCells>
  <printOptions/>
  <pageMargins left="0.2" right="0.19" top="1" bottom="1" header="0.5" footer="0.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I14">
      <selection activeCell="M29" sqref="M29:M30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1" width="16.25390625" style="0" customWidth="1"/>
    <col min="12" max="12" width="12.375" style="0" customWidth="1"/>
    <col min="13" max="13" width="14.375" style="0" customWidth="1"/>
    <col min="14" max="14" width="12.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spans="1:2" ht="12.75">
      <c r="A7" s="17" t="s">
        <v>103</v>
      </c>
      <c r="B7" t="s">
        <v>214</v>
      </c>
    </row>
    <row r="8" spans="1:18" ht="12.75">
      <c r="A8" s="17" t="s">
        <v>6</v>
      </c>
      <c r="C8" s="158" t="s">
        <v>136</v>
      </c>
      <c r="D8" s="158"/>
      <c r="E8" s="158"/>
      <c r="F8" s="158"/>
      <c r="G8" s="158"/>
      <c r="H8" s="158"/>
      <c r="I8" s="158"/>
      <c r="J8" s="158"/>
      <c r="Q8" s="152" t="s">
        <v>7</v>
      </c>
      <c r="R8" s="152"/>
    </row>
    <row r="10" ht="18">
      <c r="A10" s="73"/>
    </row>
    <row r="11" spans="1:18" ht="18.75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ht="18.75">
      <c r="A12" s="74"/>
    </row>
    <row r="13" spans="1:18" ht="14.25">
      <c r="A13" s="154" t="s">
        <v>184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ht="12.75">
      <c r="A14" s="155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44" t="s">
        <v>185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21" customHeight="1">
      <c r="A17" s="144" t="s">
        <v>172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31.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9.5" customHeight="1">
      <c r="A19" s="144" t="s">
        <v>166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.75" customHeight="1">
      <c r="A20" s="144" t="s">
        <v>186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ht="15.75">
      <c r="A21" s="75"/>
    </row>
    <row r="22" spans="1:18" ht="12.75">
      <c r="A22" s="151" t="s">
        <v>108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35.25" customHeight="1">
      <c r="A23" s="145" t="s">
        <v>109</v>
      </c>
      <c r="B23" s="145" t="s">
        <v>93</v>
      </c>
      <c r="C23" s="147" t="s">
        <v>167</v>
      </c>
      <c r="D23" s="147"/>
      <c r="E23" s="147"/>
      <c r="F23" s="147"/>
      <c r="G23" s="147"/>
      <c r="H23" s="146" t="s">
        <v>110</v>
      </c>
      <c r="I23" s="146"/>
      <c r="J23" s="146"/>
      <c r="K23" s="146"/>
      <c r="L23" s="146"/>
      <c r="M23" s="146"/>
      <c r="N23" s="147" t="s">
        <v>215</v>
      </c>
      <c r="O23" s="147"/>
      <c r="P23" s="147"/>
      <c r="Q23" s="147"/>
      <c r="R23" s="147"/>
    </row>
    <row r="24" spans="1:18" ht="99" customHeight="1">
      <c r="A24" s="148"/>
      <c r="B24" s="145"/>
      <c r="C24" s="145" t="s">
        <v>119</v>
      </c>
      <c r="D24" s="145" t="s">
        <v>121</v>
      </c>
      <c r="E24" s="145" t="s">
        <v>123</v>
      </c>
      <c r="F24" s="145" t="s">
        <v>122</v>
      </c>
      <c r="G24" s="145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45" t="s">
        <v>119</v>
      </c>
      <c r="O24" s="145" t="s">
        <v>121</v>
      </c>
      <c r="P24" s="145" t="s">
        <v>123</v>
      </c>
      <c r="Q24" s="145" t="s">
        <v>122</v>
      </c>
      <c r="R24" s="145" t="s">
        <v>120</v>
      </c>
    </row>
    <row r="25" spans="1:18" ht="75.75" customHeight="1" hidden="1">
      <c r="A25" s="148"/>
      <c r="B25" s="145"/>
      <c r="C25" s="145"/>
      <c r="D25" s="145"/>
      <c r="E25" s="145"/>
      <c r="F25" s="145"/>
      <c r="G25" s="145"/>
      <c r="J25" s="43"/>
      <c r="K25" s="43"/>
      <c r="L25" s="43"/>
      <c r="M25" s="43"/>
      <c r="N25" s="145"/>
      <c r="O25" s="145"/>
      <c r="P25" s="145"/>
      <c r="Q25" s="145"/>
      <c r="R25" s="145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2"/>
      <c r="D27" s="77"/>
      <c r="E27" s="77"/>
      <c r="F27" s="77"/>
      <c r="G27" s="82"/>
      <c r="H27" s="94">
        <v>2000000</v>
      </c>
      <c r="I27" s="82"/>
      <c r="J27" s="77">
        <v>14010.28</v>
      </c>
      <c r="K27" s="77">
        <v>14010.28</v>
      </c>
      <c r="L27" s="77"/>
      <c r="M27" s="77"/>
      <c r="N27" s="82">
        <v>2000000</v>
      </c>
      <c r="O27" s="77"/>
      <c r="P27" s="77"/>
      <c r="Q27" s="77"/>
      <c r="R27" s="82">
        <v>2000000</v>
      </c>
    </row>
    <row r="28" spans="1:18" ht="51">
      <c r="A28" s="56">
        <v>3</v>
      </c>
      <c r="B28" s="43" t="s">
        <v>115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2"/>
      <c r="D31" s="77"/>
      <c r="E31" s="77"/>
      <c r="F31" s="77"/>
      <c r="G31" s="82"/>
      <c r="H31" s="94">
        <f>SUM(H27:H30)</f>
        <v>2000000</v>
      </c>
      <c r="I31" s="82"/>
      <c r="J31" s="77">
        <f>SUM(J27:J30)</f>
        <v>14010.28</v>
      </c>
      <c r="K31" s="77">
        <f>SUM(K27:K30)</f>
        <v>14010.28</v>
      </c>
      <c r="L31" s="77"/>
      <c r="M31" s="77"/>
      <c r="N31" s="82">
        <f>SUM(N27:N30)</f>
        <v>2000000</v>
      </c>
      <c r="O31" s="77"/>
      <c r="P31" s="77"/>
      <c r="Q31" s="77"/>
      <c r="R31" s="111">
        <f>SUM(R27:R30)</f>
        <v>2000000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>
      <c r="A34" s="90" t="s">
        <v>9</v>
      </c>
      <c r="B34" s="91"/>
      <c r="C34" s="91"/>
      <c r="D34" s="91"/>
      <c r="E34" s="91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0" t="s">
        <v>139</v>
      </c>
      <c r="B35" s="91"/>
      <c r="C35" s="92" t="s">
        <v>152</v>
      </c>
      <c r="D35" s="92"/>
      <c r="E35" s="92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76" t="s">
        <v>137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76" t="s">
        <v>138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C8:J8"/>
    <mergeCell ref="A20:R20"/>
    <mergeCell ref="A22:R22"/>
    <mergeCell ref="Q8:R8"/>
    <mergeCell ref="A11:R11"/>
    <mergeCell ref="A17:R18"/>
    <mergeCell ref="A19:R19"/>
    <mergeCell ref="A13:R13"/>
    <mergeCell ref="A14:R14"/>
    <mergeCell ref="A15:R15"/>
    <mergeCell ref="B23:B25"/>
    <mergeCell ref="C23:G23"/>
    <mergeCell ref="C24:C25"/>
    <mergeCell ref="D24:D25"/>
    <mergeCell ref="E24:E25"/>
    <mergeCell ref="F24:F25"/>
    <mergeCell ref="A16:R16"/>
    <mergeCell ref="N24:N25"/>
    <mergeCell ref="O24:O25"/>
    <mergeCell ref="P24:P25"/>
    <mergeCell ref="R24:R25"/>
    <mergeCell ref="H23:M23"/>
    <mergeCell ref="N23:R23"/>
    <mergeCell ref="Q24:Q25"/>
    <mergeCell ref="G24:G25"/>
    <mergeCell ref="A23:A25"/>
  </mergeCells>
  <printOptions/>
  <pageMargins left="0.75" right="0.19" top="1" bottom="0.6" header="0.5" footer="0.5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6">
      <selection activeCell="A9" sqref="A9:N10"/>
    </sheetView>
  </sheetViews>
  <sheetFormatPr defaultColWidth="9.00390625" defaultRowHeight="12.75"/>
  <cols>
    <col min="1" max="1" width="23.25390625" style="7" customWidth="1"/>
    <col min="2" max="2" width="11.625" style="7" customWidth="1"/>
    <col min="3" max="3" width="10.375" style="7" customWidth="1"/>
    <col min="4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00390625" style="7" customWidth="1"/>
    <col min="11" max="11" width="12.375" style="7" customWidth="1"/>
    <col min="12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84" t="s">
        <v>216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93" t="s">
        <v>6</v>
      </c>
      <c r="B7" s="143" t="s">
        <v>161</v>
      </c>
      <c r="C7" s="143"/>
      <c r="D7" s="143"/>
      <c r="E7" s="143"/>
      <c r="F7" s="143"/>
      <c r="G7" s="143"/>
      <c r="H7" s="143"/>
      <c r="I7" s="143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5"/>
      <c r="B11" s="119" t="s">
        <v>77</v>
      </c>
      <c r="C11" s="119" t="s">
        <v>43</v>
      </c>
      <c r="D11" s="120" t="s">
        <v>78</v>
      </c>
      <c r="E11" s="119" t="s">
        <v>79</v>
      </c>
      <c r="F11" s="119" t="s">
        <v>80</v>
      </c>
      <c r="G11" s="120" t="s">
        <v>81</v>
      </c>
      <c r="H11" s="119" t="s">
        <v>47</v>
      </c>
      <c r="I11" s="119"/>
      <c r="J11" s="119" t="s">
        <v>82</v>
      </c>
      <c r="K11" s="119" t="s">
        <v>83</v>
      </c>
      <c r="L11" s="119" t="s">
        <v>84</v>
      </c>
      <c r="M11" s="119" t="s">
        <v>85</v>
      </c>
      <c r="N11" s="119" t="s">
        <v>86</v>
      </c>
    </row>
    <row r="12" spans="1:14" ht="93.75" customHeight="1">
      <c r="A12" s="115"/>
      <c r="B12" s="119"/>
      <c r="C12" s="119"/>
      <c r="D12" s="138"/>
      <c r="E12" s="119"/>
      <c r="F12" s="119"/>
      <c r="G12" s="138"/>
      <c r="H12" s="50" t="s">
        <v>56</v>
      </c>
      <c r="I12" s="50" t="s">
        <v>57</v>
      </c>
      <c r="J12" s="119"/>
      <c r="K12" s="119"/>
      <c r="L12" s="119" t="s">
        <v>87</v>
      </c>
      <c r="M12" s="119" t="s">
        <v>88</v>
      </c>
      <c r="N12" s="119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89" t="s">
        <v>156</v>
      </c>
      <c r="C14" s="88" t="s">
        <v>162</v>
      </c>
      <c r="D14" s="45" t="s">
        <v>154</v>
      </c>
      <c r="E14" s="53"/>
      <c r="F14" s="53"/>
      <c r="G14" s="53" t="s">
        <v>148</v>
      </c>
      <c r="H14" s="53"/>
      <c r="I14" s="53"/>
      <c r="J14" s="45" t="s">
        <v>155</v>
      </c>
      <c r="K14" s="88" t="s">
        <v>163</v>
      </c>
      <c r="L14" s="45" t="s">
        <v>164</v>
      </c>
      <c r="M14" s="53"/>
      <c r="N14" s="53">
        <v>500000</v>
      </c>
    </row>
    <row r="15" spans="1:14" ht="49.5" customHeight="1">
      <c r="A15" s="57" t="s">
        <v>132</v>
      </c>
      <c r="B15" s="89" t="s">
        <v>156</v>
      </c>
      <c r="C15" s="88" t="s">
        <v>189</v>
      </c>
      <c r="D15" s="45" t="s">
        <v>154</v>
      </c>
      <c r="E15" s="53"/>
      <c r="F15" s="53"/>
      <c r="G15" s="53" t="s">
        <v>148</v>
      </c>
      <c r="H15" s="53"/>
      <c r="I15" s="53"/>
      <c r="J15" s="45" t="s">
        <v>155</v>
      </c>
      <c r="K15" s="88" t="s">
        <v>190</v>
      </c>
      <c r="L15" s="45" t="s">
        <v>191</v>
      </c>
      <c r="M15" s="53"/>
      <c r="N15" s="53">
        <v>500000</v>
      </c>
    </row>
    <row r="16" spans="1:14" ht="102" customHeight="1">
      <c r="A16" s="66" t="s">
        <v>133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8"/>
      <c r="N16" s="48"/>
    </row>
    <row r="17" spans="1:14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4"/>
      <c r="N17" s="54"/>
    </row>
    <row r="18" spans="4:14" ht="12.75"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84" t="s">
        <v>9</v>
      </c>
      <c r="B20" s="87"/>
      <c r="C20" s="87"/>
      <c r="D20" s="87"/>
      <c r="E20" s="87"/>
      <c r="F20" s="19"/>
      <c r="G20" s="17"/>
      <c r="H20" s="17"/>
      <c r="I20" s="17"/>
    </row>
    <row r="21" spans="1:13" ht="12.75" customHeight="1">
      <c r="A21" s="84" t="s">
        <v>147</v>
      </c>
      <c r="B21" s="87"/>
      <c r="C21" s="87"/>
      <c r="D21" s="141" t="s">
        <v>140</v>
      </c>
      <c r="E21" s="141"/>
      <c r="F21" s="19"/>
      <c r="G21" s="17"/>
      <c r="H21" s="17"/>
      <c r="I21" s="17"/>
      <c r="J21" s="60"/>
      <c r="K21" s="61"/>
      <c r="L21" s="61"/>
      <c r="M21" s="61"/>
    </row>
    <row r="22" spans="1:13" ht="12.75">
      <c r="A22" s="19"/>
      <c r="B22" s="140" t="s">
        <v>12</v>
      </c>
      <c r="C22" s="140"/>
      <c r="D22" s="140"/>
      <c r="E22" s="20"/>
      <c r="F22" s="19"/>
      <c r="G22" s="62"/>
      <c r="H22" s="63"/>
      <c r="I22" s="63"/>
      <c r="J22" s="60"/>
      <c r="K22" s="61"/>
      <c r="L22" s="61"/>
      <c r="M22" s="61"/>
    </row>
    <row r="23" spans="1:14" ht="42" customHeight="1">
      <c r="A23" s="139" t="s">
        <v>91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 customHeight="1">
      <c r="A25" s="132" t="s">
        <v>89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20">
    <mergeCell ref="B7:I7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A25:L25"/>
    <mergeCell ref="B22:D22"/>
    <mergeCell ref="K11:K12"/>
    <mergeCell ref="J11:J12"/>
    <mergeCell ref="D21:E21"/>
    <mergeCell ref="D18:N18"/>
    <mergeCell ref="G11:G12"/>
    <mergeCell ref="A23:N23"/>
    <mergeCell ref="M11:M12"/>
    <mergeCell ref="H11:I11"/>
  </mergeCells>
  <printOptions/>
  <pageMargins left="0.2" right="0.19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2011-05-03T07:06:08Z</cp:lastPrinted>
  <dcterms:created xsi:type="dcterms:W3CDTF">2008-09-05T06:44:33Z</dcterms:created>
  <dcterms:modified xsi:type="dcterms:W3CDTF">2012-04-16T05:09:28Z</dcterms:modified>
  <cp:category/>
  <cp:version/>
  <cp:contentType/>
  <cp:contentStatus/>
</cp:coreProperties>
</file>