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<sst xmlns="http://schemas.openxmlformats.org/spreadsheetml/2006/main" count="1267" uniqueCount="602">
  <si>
    <t>N п/п</t>
  </si>
  <si>
    <t>Наименование  имущества</t>
  </si>
  <si>
    <t>Адрес (местонахождение) недвижимого имущества</t>
  </si>
  <si>
    <t>кадастровый номер нед.имущ</t>
  </si>
  <si>
    <t>к-во</t>
  </si>
  <si>
    <t>ед. изм</t>
  </si>
  <si>
    <t>Баланс. Стоимость (руб.)</t>
  </si>
  <si>
    <t>Износ</t>
  </si>
  <si>
    <t>Остаточная стоимость (руб.)</t>
  </si>
  <si>
    <t>кадастровая стоимость недвижимого имущества</t>
  </si>
  <si>
    <t>Дата возникновения и прекращения муниципальной собственновти на недвижимое имущество</t>
  </si>
  <si>
    <t>Реквизиты документов-основания возникновения (прекращени)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</si>
  <si>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</si>
  <si>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недвижимого имущества ограничениях (обременениях) с указанием основания и даты их возникновения и прекращения</t>
  </si>
  <si>
    <t>год ввода</t>
  </si>
  <si>
    <t>этаж-</t>
  </si>
  <si>
    <t>материал</t>
  </si>
  <si>
    <t>Инв. №.</t>
  </si>
  <si>
    <t>(руб.)</t>
  </si>
  <si>
    <t>ность</t>
  </si>
  <si>
    <t xml:space="preserve">                                                        Раздел I. Недвижимое имущество  </t>
  </si>
  <si>
    <t>кв.м.</t>
  </si>
  <si>
    <t>муниципальное образование "Добринский муниципальный район"</t>
  </si>
  <si>
    <t>нет</t>
  </si>
  <si>
    <t>кирпич</t>
  </si>
  <si>
    <t>п.Добринка, ул.Корнева,4</t>
  </si>
  <si>
    <t>48:04:0600324:5</t>
  </si>
  <si>
    <t>14.01.2010г</t>
  </si>
  <si>
    <t>земельный участок</t>
  </si>
  <si>
    <t>48:04:0600324:1</t>
  </si>
  <si>
    <t>16.11.2013г</t>
  </si>
  <si>
    <t>свидетельство 48 АГ 417148</t>
  </si>
  <si>
    <t xml:space="preserve">Гараж </t>
  </si>
  <si>
    <t>п.Добринка, ул.Ленинская 4</t>
  </si>
  <si>
    <t>1992г.</t>
  </si>
  <si>
    <t>Постановление Верховного Совета РФ от 27.12.1991г. №3020-1</t>
  </si>
  <si>
    <t>железо</t>
  </si>
  <si>
    <t>Гараж на 4 автомашины</t>
  </si>
  <si>
    <t>п.Добринка, ул.Мира 51</t>
  </si>
  <si>
    <t>кв.м</t>
  </si>
  <si>
    <t>1996г.</t>
  </si>
  <si>
    <t>ст.Плавица</t>
  </si>
  <si>
    <t>Акт ввода в эксплуатацию</t>
  </si>
  <si>
    <t>спортивная площадка/22х44 м</t>
  </si>
  <si>
    <t>щебень/асфальт</t>
  </si>
  <si>
    <t>построили</t>
  </si>
  <si>
    <t>п.Добринка</t>
  </si>
  <si>
    <t>Участок по обсл. Распредсетей</t>
  </si>
  <si>
    <t>ж\д ст.Хворостянка, ул. Советская, 11</t>
  </si>
  <si>
    <t>48:04:1470108:0002:4030прА/20</t>
  </si>
  <si>
    <t>12.05.2009г.</t>
  </si>
  <si>
    <t>свидетельство 48 АВ 629689</t>
  </si>
  <si>
    <t>Здание МУП "Бытовик"</t>
  </si>
  <si>
    <t>п.Добринка, ул.М.Горького,1</t>
  </si>
  <si>
    <t>48:04:0600356:16</t>
  </si>
  <si>
    <t>квм</t>
  </si>
  <si>
    <t>05.08.2003г.</t>
  </si>
  <si>
    <t>свидетельство 48 АА 145751</t>
  </si>
  <si>
    <t xml:space="preserve">аренда:1)Бытсервис с 27.10.09г. По 27.10.14г.,2)Фармацевт Эко с 04.03.14г. По 04.03.24г., 3)ИП Галкина с1.11.13г. По 1.11.16г., 4)ГУ УПФ с 1.08.13г. По 1.08.23г. </t>
  </si>
  <si>
    <t>Здание котельной</t>
  </si>
  <si>
    <t>48:04:0600356:7</t>
  </si>
  <si>
    <t>26.11.2011г.</t>
  </si>
  <si>
    <t xml:space="preserve">свидетельство 48 АГ 095136 </t>
  </si>
  <si>
    <t>Здание  Автовокзала</t>
  </si>
  <si>
    <t>п.Добринка, ул.Ленинская, 76</t>
  </si>
  <si>
    <t>48:04:0600401:45</t>
  </si>
  <si>
    <t>09.12.2010г.</t>
  </si>
  <si>
    <t xml:space="preserve">свидетельство 48 АВ 897334 </t>
  </si>
  <si>
    <t>аренда с ОАО Добринское АТП с 01.11.12г. По 31.10.22г.</t>
  </si>
  <si>
    <t>сендвич панели</t>
  </si>
  <si>
    <t>48:04:0600401:33</t>
  </si>
  <si>
    <t xml:space="preserve">свидетельство 48 АВ 897335 </t>
  </si>
  <si>
    <t>Склад</t>
  </si>
  <si>
    <t>п.Добринка, улОктябрьская,43</t>
  </si>
  <si>
    <t>48:04:0600430:0020</t>
  </si>
  <si>
    <t>Гараж с/х</t>
  </si>
  <si>
    <t>ул.М,Горького,3</t>
  </si>
  <si>
    <t>1964 г.</t>
  </si>
  <si>
    <t>Администрация Добринского муниципального района</t>
  </si>
  <si>
    <t>киртич</t>
  </si>
  <si>
    <t xml:space="preserve">Здание админист. </t>
  </si>
  <si>
    <t>ул.М.Горького,5</t>
  </si>
  <si>
    <t>48:04:0600356:14</t>
  </si>
  <si>
    <t>17.03.2003г.</t>
  </si>
  <si>
    <t>свидетельство 48АВ14504</t>
  </si>
  <si>
    <t>Здание админист. С/х</t>
  </si>
  <si>
    <t>ул.М.Горького,3</t>
  </si>
  <si>
    <t>48:04:0600356:15</t>
  </si>
  <si>
    <t>Договор без.польз с 01.01.2013г. по 31.12.2016г.(статистика), аренда соцстрах с1.01.14г. По 31.11.14г.</t>
  </si>
  <si>
    <t>туалет на 4 очко</t>
  </si>
  <si>
    <t>ул. М.Горького,3</t>
  </si>
  <si>
    <t>котельная</t>
  </si>
  <si>
    <t>ул.М.Горького,3,5</t>
  </si>
  <si>
    <t>48:04:0600356:0001</t>
  </si>
  <si>
    <t>16.11.2007г</t>
  </si>
  <si>
    <t xml:space="preserve">свидетельство  48 АВ 308387 </t>
  </si>
  <si>
    <t>Бассейн</t>
  </si>
  <si>
    <t>п.Добринка, ул.Ленинская.2</t>
  </si>
  <si>
    <t>10.10.07г.</t>
  </si>
  <si>
    <t xml:space="preserve">свидетельство 48 АВ 308069 </t>
  </si>
  <si>
    <t>МАОУ ДОД ДООЦ "Жемчужина"</t>
  </si>
  <si>
    <t>48:04:0600430:9</t>
  </si>
  <si>
    <t xml:space="preserve"> 10.02.11г</t>
  </si>
  <si>
    <t xml:space="preserve">свидетельство 48 АВ 897937 </t>
  </si>
  <si>
    <t>Договор безвозмездного пользования №1/11 от 28.02.11г. Бессрочный</t>
  </si>
  <si>
    <t>Адм. Здание</t>
  </si>
  <si>
    <t>п.Добринка, ул.Октябрьская,25</t>
  </si>
  <si>
    <t>48:04:0600352:87</t>
  </si>
  <si>
    <t xml:space="preserve"> 22.03.07г.</t>
  </si>
  <si>
    <t>Управление финансов</t>
  </si>
  <si>
    <t>48:04:0600352:0031</t>
  </si>
  <si>
    <t xml:space="preserve"> 15.12.2007</t>
  </si>
  <si>
    <t>свидетельство 48 АВ 240641</t>
  </si>
  <si>
    <t>здание Дома культуры</t>
  </si>
  <si>
    <t>п.Добринка, ул. Ленинская 4.</t>
  </si>
  <si>
    <t>48:04:0600430:33</t>
  </si>
  <si>
    <t xml:space="preserve"> 04.05.06г.</t>
  </si>
  <si>
    <t>свидетельство 48АВ178491</t>
  </si>
  <si>
    <t>МАУК "ДМЦКиД"</t>
  </si>
  <si>
    <t>танцевальная площадка</t>
  </si>
  <si>
    <t>п.Добринка, ул.Октябрьская</t>
  </si>
  <si>
    <t>101004/1</t>
  </si>
  <si>
    <t>48:04:0600430:10</t>
  </si>
  <si>
    <t xml:space="preserve"> 01.11.07г.</t>
  </si>
  <si>
    <t xml:space="preserve">свидетельство 48 АВ 308248 </t>
  </si>
  <si>
    <t>договор безвозмездного пользования</t>
  </si>
  <si>
    <t>Здание ДЮЦ "Ритм"(стар.ДК)</t>
  </si>
  <si>
    <t>п.Добринка, пл.Ленина,1</t>
  </si>
  <si>
    <t>48:04:0000000:936</t>
  </si>
  <si>
    <t>кв м</t>
  </si>
  <si>
    <t>от 23.06.12г.</t>
  </si>
  <si>
    <t xml:space="preserve">свидетельство 48 АГ 178797 </t>
  </si>
  <si>
    <t>МБОУ ДОД "Ритм"</t>
  </si>
  <si>
    <t>48:04:0600355:3</t>
  </si>
  <si>
    <t xml:space="preserve"> 23.06.12г.</t>
  </si>
  <si>
    <t xml:space="preserve">свидетельство 48 АГ 178798 </t>
  </si>
  <si>
    <t xml:space="preserve"> 04.08.2012г.</t>
  </si>
  <si>
    <t xml:space="preserve">свидетельство 48 АГ 234318 </t>
  </si>
  <si>
    <t>Здание школы- лицей №1 с туалетом</t>
  </si>
  <si>
    <t>ул.Ленинская.3</t>
  </si>
  <si>
    <t>48:04:0000000:965</t>
  </si>
  <si>
    <t>29.07.2011г.</t>
  </si>
  <si>
    <t xml:space="preserve">свидетельство 48 АГ 016728 </t>
  </si>
  <si>
    <t>МБОУ лицей №1 п.Добринка</t>
  </si>
  <si>
    <t>0600349:10</t>
  </si>
  <si>
    <t>Здание интерната/склад</t>
  </si>
  <si>
    <t>48:04:0000000:967</t>
  </si>
  <si>
    <t xml:space="preserve">свидетельство 48 АГ016729 </t>
  </si>
  <si>
    <t>Здание шк.,д\с 1корп.1(этаж 2)</t>
  </si>
  <si>
    <t>ул.М.Горького,11</t>
  </si>
  <si>
    <t>48:04:0000000:913</t>
  </si>
  <si>
    <t>11.10.2011г.</t>
  </si>
  <si>
    <t xml:space="preserve">свидетельство 48 АГ 069480 </t>
  </si>
  <si>
    <t>Здание шк,д\с.1 корп.2(этаж 2)</t>
  </si>
  <si>
    <t>48:04:0000000:861</t>
  </si>
  <si>
    <t>свидетельство 48 АГ 069477</t>
  </si>
  <si>
    <t>Здание шк., д\с 1 корп.3(Этаж:1)</t>
  </si>
  <si>
    <t>48:04:0000000:865</t>
  </si>
  <si>
    <t xml:space="preserve">свидетельство 48 АГ069482 </t>
  </si>
  <si>
    <t>Здание нач.школы с туалетом</t>
  </si>
  <si>
    <t>ул.М.Горького,16</t>
  </si>
  <si>
    <t>48:04:0600349:34</t>
  </si>
  <si>
    <t xml:space="preserve">свидетельство 48 АГ 016725 </t>
  </si>
  <si>
    <t>Здание д/с и столовой»2/замощение 457 кв.м.</t>
  </si>
  <si>
    <t>п.Добринка, Ул.Октябрьская,32 а</t>
  </si>
  <si>
    <t>48:04:0600433:5</t>
  </si>
  <si>
    <t>04.08.2012г.</t>
  </si>
  <si>
    <t>свидетельство 48 АГ 234433</t>
  </si>
  <si>
    <t>МАДОУ д\с № 2</t>
  </si>
  <si>
    <t>48:04:0600433:2</t>
  </si>
  <si>
    <t>Здание школы№2 с туал,гараж,маст</t>
  </si>
  <si>
    <t>п.Добринка, ул.Октябрьская79</t>
  </si>
  <si>
    <t>48:04:0600425:60</t>
  </si>
  <si>
    <t xml:space="preserve">  02.02.2013г.</t>
  </si>
  <si>
    <t>свидетельство 48 АГ 300836</t>
  </si>
  <si>
    <t>МБОУ СОШ №2</t>
  </si>
  <si>
    <t>Здание д/с №3</t>
  </si>
  <si>
    <t>ул.Народная,1</t>
  </si>
  <si>
    <t>48:04:0600215:53</t>
  </si>
  <si>
    <t xml:space="preserve"> 27.04.2013г</t>
  </si>
  <si>
    <t xml:space="preserve">свидетельство 48 АГ 335460 </t>
  </si>
  <si>
    <t>48:04:0600425:9</t>
  </si>
  <si>
    <t>шт</t>
  </si>
  <si>
    <t>48:04:0600215:55</t>
  </si>
  <si>
    <t>Здание Д/С со складом(41,3кв.м.)овощ./24,8</t>
  </si>
  <si>
    <t>ж/д ст. Плавица, ул.Строителей, 17</t>
  </si>
  <si>
    <t>48:04:0000000:867</t>
  </si>
  <si>
    <t>27.12.11г</t>
  </si>
  <si>
    <t xml:space="preserve">свидетельство 48 АГ 112453 </t>
  </si>
  <si>
    <t>МАУДОД д/с ст.Плавица</t>
  </si>
  <si>
    <t>48:04:1790102:11</t>
  </si>
  <si>
    <t>27.07.12г.</t>
  </si>
  <si>
    <t xml:space="preserve">свидетельство 48 АГ 181732 </t>
  </si>
  <si>
    <t>договор №12/12 без.пользования</t>
  </si>
  <si>
    <t>Здание нач. школы</t>
  </si>
  <si>
    <t>с.Демшинка, ул.Школьная,10</t>
  </si>
  <si>
    <t xml:space="preserve"> 15.12.2007г</t>
  </si>
  <si>
    <t xml:space="preserve">свидетельство 48 АВ 240643 </t>
  </si>
  <si>
    <t>МБДОУ д\с с.Демшинка</t>
  </si>
  <si>
    <t>48:04:1750703:8</t>
  </si>
  <si>
    <t xml:space="preserve">  15.12.2007г.</t>
  </si>
  <si>
    <t>свидетельство 48 АВ 240643</t>
  </si>
  <si>
    <t>договор №6/12 без.пользования</t>
  </si>
  <si>
    <t>здание д/с</t>
  </si>
  <si>
    <t>с.Талицкий Чамлык,ул.Советская,3</t>
  </si>
  <si>
    <t xml:space="preserve"> 10.05.12г.</t>
  </si>
  <si>
    <t xml:space="preserve">свидетельство 48 АГ 178310 </t>
  </si>
  <si>
    <t>МАДОУ д\с с.Талицкий Чамлык</t>
  </si>
  <si>
    <t>блоч. Кот. д\с. с 3-мя котлами</t>
  </si>
  <si>
    <t>металл</t>
  </si>
  <si>
    <t>48:04:1030215:15</t>
  </si>
  <si>
    <t>беседка</t>
  </si>
  <si>
    <t xml:space="preserve"> 20.07.12г</t>
  </si>
  <si>
    <t>свидетельство 48 АГ 181628</t>
  </si>
  <si>
    <t>Здание д/с (665,7кв.м.) с котел., сараем(86,6кв.м.)</t>
  </si>
  <si>
    <t>п.Добринка, ул.Кирова,6</t>
  </si>
  <si>
    <t>48:04:0600509:68</t>
  </si>
  <si>
    <t xml:space="preserve"> 31.08.11г.</t>
  </si>
  <si>
    <t xml:space="preserve">свидетельство 48 АГ 069036 </t>
  </si>
  <si>
    <t>48:04:0600502:22</t>
  </si>
  <si>
    <t xml:space="preserve"> 29.09.2011г.</t>
  </si>
  <si>
    <t xml:space="preserve">свидетельство 48 АГ 069321 </t>
  </si>
  <si>
    <t>договор безвозмездного пользования №2/12</t>
  </si>
  <si>
    <t>здание админист(где стадион).</t>
  </si>
  <si>
    <t>п.Добринка, ул.Ленинская,72</t>
  </si>
  <si>
    <t>48:04:0600401:48</t>
  </si>
  <si>
    <t xml:space="preserve"> 23.11.13г.</t>
  </si>
  <si>
    <t xml:space="preserve">свидетельство 48 АГ 456264 </t>
  </si>
  <si>
    <t>МАБОУ ДОД ДООЦ</t>
  </si>
  <si>
    <t>48:04:0600401:6</t>
  </si>
  <si>
    <t xml:space="preserve">  09.11.13г</t>
  </si>
  <si>
    <t>свидетельство 48 АГ 417147</t>
  </si>
  <si>
    <t>договор безвозмездного пользования №13/13</t>
  </si>
  <si>
    <t xml:space="preserve">Здание Роно </t>
  </si>
  <si>
    <t>п.Добринка, ул.М.Горького,12/12а</t>
  </si>
  <si>
    <t xml:space="preserve"> 06.04.01г.</t>
  </si>
  <si>
    <t xml:space="preserve">свидетельство 48АА0136210 </t>
  </si>
  <si>
    <t>МБУ "Бухгалтерии учреждения образования</t>
  </si>
  <si>
    <t>здание школы</t>
  </si>
  <si>
    <t>д.Большая Плавица, ул.Центральная,220</t>
  </si>
  <si>
    <t>48:04:1380104:8</t>
  </si>
  <si>
    <t xml:space="preserve"> 12.12.12г.</t>
  </si>
  <si>
    <t>свидетельство 48 АГ 289312</t>
  </si>
  <si>
    <t>МБОУ гимназии героя Советсуого Союза И.М.Макаренкова</t>
  </si>
  <si>
    <t>ктрпич</t>
  </si>
  <si>
    <t>сарай/здание склада</t>
  </si>
  <si>
    <t>48:04:1380104:12</t>
  </si>
  <si>
    <t xml:space="preserve"> 12.12.12г</t>
  </si>
  <si>
    <t xml:space="preserve">свидетельство 48 АГ 289316 </t>
  </si>
  <si>
    <t>48:04:1380104:2</t>
  </si>
  <si>
    <t>овощехранилище</t>
  </si>
  <si>
    <t>48:04:1380104:10</t>
  </si>
  <si>
    <t xml:space="preserve">свидетельство 48 АГ 289318 </t>
  </si>
  <si>
    <t>котельная школы</t>
  </si>
  <si>
    <t>д.Большая Плавица,ул.Центральная,220</t>
  </si>
  <si>
    <t>48:04:1380104:9</t>
  </si>
  <si>
    <t>свидетельство 48 АГ 289314</t>
  </si>
  <si>
    <t>Здание уборной</t>
  </si>
  <si>
    <t>48:04:1380104:11</t>
  </si>
  <si>
    <t xml:space="preserve">свидетельство 48 АГ289320 </t>
  </si>
  <si>
    <t>10100028/1</t>
  </si>
  <si>
    <t xml:space="preserve"> 16.02.13г</t>
  </si>
  <si>
    <t>свидетельство 48 АГ 300970</t>
  </si>
  <si>
    <t>договор безвозмездного пользования №4/13</t>
  </si>
  <si>
    <t xml:space="preserve">Здание школы </t>
  </si>
  <si>
    <t>ст.Плавица,ул.Школьная,1</t>
  </si>
  <si>
    <t>48:04:0000000:877</t>
  </si>
  <si>
    <t xml:space="preserve">свидетельство 48 АГ 289310 </t>
  </si>
  <si>
    <t>48:04:0000000:298</t>
  </si>
  <si>
    <t xml:space="preserve">свидетельство 48 АГ 300971 </t>
  </si>
  <si>
    <t>Здание средней школы с котельной</t>
  </si>
  <si>
    <t>с.Демшинка, ул.Школьная,11</t>
  </si>
  <si>
    <t xml:space="preserve"> 07.09.06г.</t>
  </si>
  <si>
    <t xml:space="preserve">свидетельство 48АВ224621 </t>
  </si>
  <si>
    <t>ктрпич/блоки</t>
  </si>
  <si>
    <t>48:04:01750703:10</t>
  </si>
  <si>
    <t xml:space="preserve">  25.08.12г</t>
  </si>
  <si>
    <t xml:space="preserve"> свидетельство 48 АГ 234699 </t>
  </si>
  <si>
    <t>договор безвозмездного пользования №19/12</t>
  </si>
  <si>
    <t>Здание школы с мастерской,овощех.,сараем</t>
  </si>
  <si>
    <t>с.Дубовое, ул.Лермонтова, 2а</t>
  </si>
  <si>
    <t>48:04:0630201:315</t>
  </si>
  <si>
    <t xml:space="preserve"> 22.12.11г.</t>
  </si>
  <si>
    <t xml:space="preserve">свидетельство 48 АГ 095742 </t>
  </si>
  <si>
    <t>МБОУ СОШ с.Дубовое</t>
  </si>
  <si>
    <t>48:04:0630115:2</t>
  </si>
  <si>
    <t>Котельная к школе с теплотрассой</t>
  </si>
  <si>
    <t xml:space="preserve">свидетельство 48 АВ 628965 </t>
  </si>
  <si>
    <t xml:space="preserve"> 16.06.12г</t>
  </si>
  <si>
    <t xml:space="preserve">свидетельство 48 АГ 178691 </t>
  </si>
  <si>
    <t>договор безвозмездного пользования №7/12</t>
  </si>
  <si>
    <t>с.Хворостянка, ул.Школьная,17</t>
  </si>
  <si>
    <t>48:04:0000000:901</t>
  </si>
  <si>
    <t xml:space="preserve"> 17.02.10г.</t>
  </si>
  <si>
    <t xml:space="preserve">свидетельство 48 АВ764170 </t>
  </si>
  <si>
    <t>48:04:0000000:903</t>
  </si>
  <si>
    <t xml:space="preserve"> 17.04.09г.</t>
  </si>
  <si>
    <t>48:04:0640105:6</t>
  </si>
  <si>
    <t xml:space="preserve"> 29.06.12г.</t>
  </si>
  <si>
    <t xml:space="preserve">свидетельство 48 АГ 181370 </t>
  </si>
  <si>
    <t>договор безвозмездного пользования №10/12</t>
  </si>
  <si>
    <t>Комплекс зданий и соор(школа,гараж,уборная)</t>
  </si>
  <si>
    <t>с.Пушкино,ул.Мира,29б</t>
  </si>
  <si>
    <t>48:04:0670125:24</t>
  </si>
  <si>
    <t xml:space="preserve">свидетельство 48 АГ 234460 </t>
  </si>
  <si>
    <t>МБОУ СОШ с.Пушкино</t>
  </si>
  <si>
    <t>здание школы(д/смад,ясли, дом пр)</t>
  </si>
  <si>
    <t>с.Новочеркутино</t>
  </si>
  <si>
    <t>48:04:0000000:692</t>
  </si>
  <si>
    <t>от 31.12.13г.</t>
  </si>
  <si>
    <t>свидетельство 48 АГ 456804</t>
  </si>
  <si>
    <t>договор безвозмездного пользования №2/14</t>
  </si>
  <si>
    <t>48:04:0000000:694</t>
  </si>
  <si>
    <t>свидетельство 48 АГ 456806</t>
  </si>
  <si>
    <t>48:04:0740112:2</t>
  </si>
  <si>
    <t xml:space="preserve"> от 25.08.12г.</t>
  </si>
  <si>
    <t xml:space="preserve">свидетельство 48 АГ 234700 </t>
  </si>
  <si>
    <t>договор безвозмездного пользования №17/12</t>
  </si>
  <si>
    <t>с.Н.Матренка,ул.Центральная,50</t>
  </si>
  <si>
    <t xml:space="preserve"> от 24.05.12</t>
  </si>
  <si>
    <t xml:space="preserve">свидетельство 48 ВГ 178460 </t>
  </si>
  <si>
    <t>МБОУ СОШ с.Н.Матренка</t>
  </si>
  <si>
    <t>48:04:1500201:5</t>
  </si>
  <si>
    <t xml:space="preserve"> от 04.08.12</t>
  </si>
  <si>
    <t xml:space="preserve">свидетельство 48 АГ 234316 </t>
  </si>
  <si>
    <t>договор безвозмездного пользовани №14/12</t>
  </si>
  <si>
    <t>Здание ср/школы с туалетом</t>
  </si>
  <si>
    <t xml:space="preserve"> с.Талицкий Чамлык,ул. Советская,41</t>
  </si>
  <si>
    <t>48:04:1030124:14</t>
  </si>
  <si>
    <t>здание уборной</t>
  </si>
  <si>
    <t>с.Т.Чамлык, ул.Советская,41</t>
  </si>
  <si>
    <t>48:04:1030124:20</t>
  </si>
  <si>
    <t>48:04:1030124:1</t>
  </si>
  <si>
    <t>гараж школы</t>
  </si>
  <si>
    <t>48:04:1030124:15</t>
  </si>
  <si>
    <t>здание газ. Котельной школы</t>
  </si>
  <si>
    <t>с.Талицкий Чамлык, ул.Советская,41</t>
  </si>
  <si>
    <t>48:04:1030124:12</t>
  </si>
  <si>
    <t>здание школы с туалетом</t>
  </si>
  <si>
    <t>с.Паршиновка, ул.Центральная, 25а</t>
  </si>
  <si>
    <t>48:04:1740803:958</t>
  </si>
  <si>
    <t>48:04:0000000:556</t>
  </si>
  <si>
    <t>48:04:0000000:971</t>
  </si>
  <si>
    <t>уборная</t>
  </si>
  <si>
    <t>«»»»</t>
  </si>
  <si>
    <t>48:04:0000000:970</t>
  </si>
  <si>
    <t>сарай</t>
  </si>
  <si>
    <t>48:04:0000000:972</t>
  </si>
  <si>
    <t>здание школы №1 с туалетом</t>
  </si>
  <si>
    <t>ж/д ст.Хворостянка, ул.Октябрьская,14</t>
  </si>
  <si>
    <t>48:04:0000000:637</t>
  </si>
  <si>
    <t>туалет кирпичный</t>
  </si>
  <si>
    <t>ж\д ст.Хворостянка, ул.Октябрьская,14</t>
  </si>
  <si>
    <t>топочная</t>
  </si>
  <si>
    <t>нежилое здание (детсад с кухней)</t>
  </si>
  <si>
    <t>ж\д ст.Хворостянка, ул.Советская, д.11</t>
  </si>
  <si>
    <t>ктрпич/дерево</t>
  </si>
  <si>
    <t>48:04:1470107:62</t>
  </si>
  <si>
    <t>МБОУ СОШ п.Петровский</t>
  </si>
  <si>
    <t>здание школьных мастерских</t>
  </si>
  <si>
    <t>п. совхоза Петровский, ул.Победы,7</t>
  </si>
  <si>
    <t>48:04:0880205:40</t>
  </si>
  <si>
    <t>11010200000001/1</t>
  </si>
  <si>
    <t>48:04:0880205:5</t>
  </si>
  <si>
    <t>п. совхоза Петровский, ул.Победы,3</t>
  </si>
  <si>
    <t>48:04:0880204:10</t>
  </si>
  <si>
    <t>11010200000002/1</t>
  </si>
  <si>
    <t>котельная к шк. и спортзалу</t>
  </si>
  <si>
    <t>МБОУ СОШ с.Мазейка</t>
  </si>
  <si>
    <t>Здание школы</t>
  </si>
  <si>
    <t>с.Березнеговатка,ул.Молодежная,17</t>
  </si>
  <si>
    <t>48:04:0000000:966</t>
  </si>
  <si>
    <t>48:04:1190101:17</t>
  </si>
  <si>
    <t>48:04:0000000:891</t>
  </si>
  <si>
    <t>котельная к школе</t>
  </si>
  <si>
    <t>48:04:1190101:5</t>
  </si>
  <si>
    <t>с.Мазейка, ул.Центральная,79</t>
  </si>
  <si>
    <t>48:04:0000000:839</t>
  </si>
  <si>
    <t>здание школы с туалетом(32,2кв.м.)</t>
  </si>
  <si>
    <t>48:04:0000000:858</t>
  </si>
  <si>
    <t>МБОУ СОШ с.В.Матренка</t>
  </si>
  <si>
    <t>Подвал шк.</t>
  </si>
  <si>
    <t>с.В.Матренка, ул.Центральная,32</t>
  </si>
  <si>
    <t xml:space="preserve">здание гаража </t>
  </si>
  <si>
    <t>здание сарая</t>
  </si>
  <si>
    <t>Здание школы (320 мест/ туалет)</t>
  </si>
  <si>
    <t>с.Сред.Матренка, ул.Зеленая,д.24</t>
  </si>
  <si>
    <t>48:04:0000000:945</t>
  </si>
  <si>
    <t>48:04:0000000:480</t>
  </si>
  <si>
    <t>МАОУ д\сад п.Петровский</t>
  </si>
  <si>
    <t>здание д\с-ясли</t>
  </si>
  <si>
    <t>п.Петровский, ул. Дриколовича, д.4</t>
  </si>
  <si>
    <t>48:04:0880220:10</t>
  </si>
  <si>
    <t>здание столярного цеха</t>
  </si>
  <si>
    <t>п.Добринка,ул.Мира,27</t>
  </si>
  <si>
    <t>п.Добринка,ул.Мира27</t>
  </si>
  <si>
    <t>48:04:0600322:10</t>
  </si>
  <si>
    <t>металический</t>
  </si>
  <si>
    <t>линия электропер(низковольтная сеть)</t>
  </si>
  <si>
    <t>замощение</t>
  </si>
  <si>
    <t xml:space="preserve">                                                                                                                                                     РЕЕСТР</t>
  </si>
  <si>
    <t xml:space="preserve"> от 16.02.10г.</t>
  </si>
  <si>
    <t xml:space="preserve">свидетельство 48 АВ 764093 </t>
  </si>
  <si>
    <t xml:space="preserve">свидетельство 48 АВ 764161 </t>
  </si>
  <si>
    <t>от 16.02.10Г.</t>
  </si>
  <si>
    <t xml:space="preserve">свидетельство 48 АВ 764160 </t>
  </si>
  <si>
    <t>от 16.02.10Г</t>
  </si>
  <si>
    <t xml:space="preserve">свидетельство 48 АВ 764158 </t>
  </si>
  <si>
    <t xml:space="preserve">свидетельство 48 АВ 764159 </t>
  </si>
  <si>
    <t xml:space="preserve"> от 16,02,2010г.</t>
  </si>
  <si>
    <t xml:space="preserve"> от 05.02.13г.</t>
  </si>
  <si>
    <t xml:space="preserve">свидетельство 48 АГ 300802 </t>
  </si>
  <si>
    <t>от 05.02.2013г.</t>
  </si>
  <si>
    <t xml:space="preserve">свидетельство 48 АГ 300804 </t>
  </si>
  <si>
    <t xml:space="preserve"> от 05.02.2013г.</t>
  </si>
  <si>
    <t xml:space="preserve">свидетельство 48 АГ 300808 </t>
  </si>
  <si>
    <t xml:space="preserve">свидетельство 48 АГ 300806 </t>
  </si>
  <si>
    <t xml:space="preserve"> от 22.09.12г</t>
  </si>
  <si>
    <t xml:space="preserve">свидетельство 48 АГ 234136 </t>
  </si>
  <si>
    <t>от 18.05.13г</t>
  </si>
  <si>
    <t xml:space="preserve">свидетельство 48 АГ 365230 </t>
  </si>
  <si>
    <t>3 от 10.07.13г.</t>
  </si>
  <si>
    <t xml:space="preserve">свидетельство 48 АГ 381463 </t>
  </si>
  <si>
    <t>48:04:0000000:594</t>
  </si>
  <si>
    <t xml:space="preserve"> от 10.07.13</t>
  </si>
  <si>
    <t xml:space="preserve">свидетельство 48 АГ 381465 </t>
  </si>
  <si>
    <t>от 25.09.13г</t>
  </si>
  <si>
    <t xml:space="preserve">свидетельство 48 АГ 416477 </t>
  </si>
  <si>
    <t xml:space="preserve"> от 04.10.12г.</t>
  </si>
  <si>
    <t xml:space="preserve">свидетельство 48 АГ 234256 </t>
  </si>
  <si>
    <t xml:space="preserve"> от 06.12.13г</t>
  </si>
  <si>
    <t xml:space="preserve"> от 18.10.12г</t>
  </si>
  <si>
    <t xml:space="preserve">свидетельство 48 АГ 248410 </t>
  </si>
  <si>
    <t>48:04:0880204:3</t>
  </si>
  <si>
    <t>от 21.12.13г</t>
  </si>
  <si>
    <t xml:space="preserve">свидетельство 48 АГ 456487 </t>
  </si>
  <si>
    <t>от 10.04.13г.</t>
  </si>
  <si>
    <t xml:space="preserve">свидетельство 48 АГ 335256 </t>
  </si>
  <si>
    <t xml:space="preserve"> от 10.04.13г</t>
  </si>
  <si>
    <t xml:space="preserve">свидетельство 48 АГ 335258 </t>
  </si>
  <si>
    <t>48:04:1220201:4</t>
  </si>
  <si>
    <t xml:space="preserve"> от 20.11.13г.</t>
  </si>
  <si>
    <t xml:space="preserve">свидетельство 48 АГ 417157 </t>
  </si>
  <si>
    <t xml:space="preserve">свидетельство 48 АГ 335244 </t>
  </si>
  <si>
    <t xml:space="preserve"> от 10.08.13г.</t>
  </si>
  <si>
    <t xml:space="preserve">свидетельство 48 АГ 395521 </t>
  </si>
  <si>
    <t xml:space="preserve">от 20.11.13г. </t>
  </si>
  <si>
    <t xml:space="preserve">свидетельство 48 АГ 417177  </t>
  </si>
  <si>
    <t xml:space="preserve"> от 20.11.13г. </t>
  </si>
  <si>
    <t xml:space="preserve">свидетельство 48 АГ 417161  </t>
  </si>
  <si>
    <t xml:space="preserve"> от 11.02.10г.</t>
  </si>
  <si>
    <t xml:space="preserve">свидетельство 48 АВ 764133 </t>
  </si>
  <si>
    <t xml:space="preserve">свидетельство 48 АВ 764134 </t>
  </si>
  <si>
    <t xml:space="preserve">свидетельство 48 АВ 764137 </t>
  </si>
  <si>
    <t xml:space="preserve">свидетельство 48 АВ 764135 </t>
  </si>
  <si>
    <t xml:space="preserve"> от 01.12.12г.</t>
  </si>
  <si>
    <t xml:space="preserve">свидетельство 48 АГ 253688 </t>
  </si>
  <si>
    <t>48:04:1650106:13</t>
  </si>
  <si>
    <t xml:space="preserve">свидетельство 48 АВ764136 </t>
  </si>
  <si>
    <t>от 15.12.12г</t>
  </si>
  <si>
    <t xml:space="preserve">свидетельство 48 АГ 289323 </t>
  </si>
  <si>
    <t xml:space="preserve"> от 25.09.13г.</t>
  </si>
  <si>
    <t xml:space="preserve">свидетельство 48 АГ 416475 </t>
  </si>
  <si>
    <t xml:space="preserve"> от 22.03.12г.</t>
  </si>
  <si>
    <t xml:space="preserve">свидетельство 48 АГ 151736 </t>
  </si>
  <si>
    <t>от 30.08.12г</t>
  </si>
  <si>
    <t xml:space="preserve">свидетельство 48 АГ 233848 </t>
  </si>
  <si>
    <t xml:space="preserve"> от 15.02.13г.</t>
  </si>
  <si>
    <t>48:04:0600322:1</t>
  </si>
  <si>
    <t xml:space="preserve">свидетельство 48 АГ 300885 </t>
  </si>
  <si>
    <t>акт приема-передачи</t>
  </si>
  <si>
    <t>свидетельство 48 АВ 108126</t>
  </si>
  <si>
    <t xml:space="preserve">  20.10.07г.</t>
  </si>
  <si>
    <t>48:04:0600430:20</t>
  </si>
  <si>
    <t xml:space="preserve">свидетельство 48 АВ 213843 </t>
  </si>
  <si>
    <t>изгородь</t>
  </si>
  <si>
    <t>ул.М.Горького, 16</t>
  </si>
  <si>
    <t xml:space="preserve"> 29.07.11г.</t>
  </si>
  <si>
    <t xml:space="preserve">свидетельство 48 АГ 016726 </t>
  </si>
  <si>
    <t>48:04:0600349:11</t>
  </si>
  <si>
    <t xml:space="preserve"> 20.07.12г.</t>
  </si>
  <si>
    <t xml:space="preserve">свидетельство 48 АГ 181629 </t>
  </si>
  <si>
    <t>48:04:0000000:230</t>
  </si>
  <si>
    <t xml:space="preserve"> 29.07.11г</t>
  </si>
  <si>
    <t xml:space="preserve">свидетельство 48 АГ 016730 </t>
  </si>
  <si>
    <t xml:space="preserve"> 31.08.12г</t>
  </si>
  <si>
    <t xml:space="preserve">свидетельство 48 АГ 234000 </t>
  </si>
  <si>
    <t xml:space="preserve">договор безвозмездного пользования №15/12 </t>
  </si>
  <si>
    <t>договор безвозмездного пользования №11/12г</t>
  </si>
  <si>
    <t>договор безвозмездного пользования №3/12г.</t>
  </si>
  <si>
    <t xml:space="preserve"> 23.06.12г</t>
  </si>
  <si>
    <t xml:space="preserve">свидетельство 48 АГ 178801 </t>
  </si>
  <si>
    <t>договор безвозмездного пользования №8/12</t>
  </si>
  <si>
    <t xml:space="preserve"> 22.06.13г</t>
  </si>
  <si>
    <t>свидетельство 48 АГ381231</t>
  </si>
  <si>
    <t>договор безвозмездного пользования №9/13</t>
  </si>
  <si>
    <t>48:04:175:07?03:0008:42:212:002:000000710</t>
  </si>
  <si>
    <t>308,8(923,1всего)</t>
  </si>
  <si>
    <t>48:04:175 07 03:0007 :42 :212 : 002 :000000620</t>
  </si>
  <si>
    <t>48:04:0880220:25</t>
  </si>
  <si>
    <t>48:04:0740112:0002:368н/12</t>
  </si>
  <si>
    <t>48:04:1500201:5:484н/11</t>
  </si>
  <si>
    <t>48:04:1470107:65</t>
  </si>
  <si>
    <t>с.Сред.Матренка, ул.зеленая,24</t>
  </si>
  <si>
    <t xml:space="preserve">свидетельство 48 АГ 417158  </t>
  </si>
  <si>
    <t>12.11.13г.</t>
  </si>
  <si>
    <t>48:04:1220201:9</t>
  </si>
  <si>
    <t>МАДОУ д\с №4 п.Добринка</t>
  </si>
  <si>
    <t>котельная, сарай</t>
  </si>
  <si>
    <t xml:space="preserve"> 31.08.11г</t>
  </si>
  <si>
    <t xml:space="preserve">свидетельство 48 АГ 069034 </t>
  </si>
  <si>
    <t>48:04:0600509:69</t>
  </si>
  <si>
    <t>с.Новочеркутино, ул.Школьная,4</t>
  </si>
  <si>
    <t>сарай кирпичный</t>
  </si>
  <si>
    <t>Нежилое здание МОУ СОШ</t>
  </si>
  <si>
    <t>Здание мастерской</t>
  </si>
  <si>
    <t xml:space="preserve">свидетельство 48 ВГ 178457 </t>
  </si>
  <si>
    <t xml:space="preserve">свидетельство 48 ВГ 178459 </t>
  </si>
  <si>
    <t>Здание сарая</t>
  </si>
  <si>
    <t xml:space="preserve">свидетельство 48 ВГ 178458 </t>
  </si>
  <si>
    <t xml:space="preserve">свидетельство 48 ВГ 178456 </t>
  </si>
  <si>
    <t>48-48-12/009/2011-005</t>
  </si>
  <si>
    <t>48-48-12/009/2011-010</t>
  </si>
  <si>
    <t>48-48-12/009/2011-008</t>
  </si>
  <si>
    <t>48-48-12/009/2011-013</t>
  </si>
  <si>
    <t xml:space="preserve">Здание МАДОУ д/с№2 </t>
  </si>
  <si>
    <t>п.Добринка ул. Воронского 49</t>
  </si>
  <si>
    <t>48:04:0600481:202</t>
  </si>
  <si>
    <t xml:space="preserve">свидетельство 48 АГ №631467 </t>
  </si>
  <si>
    <t xml:space="preserve"> 19.11.14г.</t>
  </si>
  <si>
    <t>48:04:0600481:102</t>
  </si>
  <si>
    <t xml:space="preserve">свидетельство 48 АГ №631250 </t>
  </si>
  <si>
    <t>Спортивная площадка</t>
  </si>
  <si>
    <t>11.06.2015г.</t>
  </si>
  <si>
    <t>Акт приема-передачи</t>
  </si>
  <si>
    <t>щебень/асвальт</t>
  </si>
  <si>
    <t>свидетельство БВ 084463 от 13.08.15г.</t>
  </si>
  <si>
    <t>свидетельство БВ 084462 от 13.08.15г.</t>
  </si>
  <si>
    <t>Административное здание с гаражом на один бокс</t>
  </si>
  <si>
    <t>Здание гаража на 3 бокса</t>
  </si>
  <si>
    <t>свидетельство новое БВ №120204 от 14.10.15г.</t>
  </si>
  <si>
    <t>свидетельство новое БВ №120206 от 14.10.15г.</t>
  </si>
  <si>
    <t>свидетельство новое БВ №120205 от 14.10.15г.</t>
  </si>
  <si>
    <t>свидетельство новое БВ №120207 от 14.10.15г.</t>
  </si>
  <si>
    <t>свидетельство новое БВ №120209 от 14.10.15г.</t>
  </si>
  <si>
    <t>Склад горюче-смазочных материалов</t>
  </si>
  <si>
    <t>Сварочный пункт</t>
  </si>
  <si>
    <t>Уборная</t>
  </si>
  <si>
    <t>МУП "Чистый город"</t>
  </si>
  <si>
    <t>БВ №167704 от 26.02.16г. Новое/свидетельство 48АВ14504 старое</t>
  </si>
  <si>
    <t>принят в казну 2016г.</t>
  </si>
  <si>
    <t>п. совхоза Петровский,3</t>
  </si>
  <si>
    <t>сооружение-спортивная площадка</t>
  </si>
  <si>
    <t>20.08.15г.</t>
  </si>
  <si>
    <t xml:space="preserve">свидетельство БВ №100201 </t>
  </si>
  <si>
    <t>2015г.</t>
  </si>
  <si>
    <t xml:space="preserve">свидетельство БВ №120010 от 24.09.15г новое/48 АГ 456290 старое </t>
  </si>
  <si>
    <t>48:04:0880204:9</t>
  </si>
  <si>
    <t>48:04:1650106:35</t>
  </si>
  <si>
    <t>48:04:1650106:36</t>
  </si>
  <si>
    <t>48:04:1650106:37</t>
  </si>
  <si>
    <t>48:04:1650106:38</t>
  </si>
  <si>
    <t>48:04:0600110:32</t>
  </si>
  <si>
    <t>48:04:0600110:406</t>
  </si>
  <si>
    <t>48:04:0600110:408</t>
  </si>
  <si>
    <t>бетонн</t>
  </si>
  <si>
    <t>48:04:0600110:185</t>
  </si>
  <si>
    <t>металлическое</t>
  </si>
  <si>
    <t>Котельная к школе</t>
  </si>
  <si>
    <t>муниципальный контьракт на постройку</t>
  </si>
  <si>
    <t>Гараж с котельной</t>
  </si>
  <si>
    <t>п.м.</t>
  </si>
  <si>
    <t>Здание котельной с дым. Трубой</t>
  </si>
  <si>
    <t>п.Добринка, ул.Ленинская,80</t>
  </si>
  <si>
    <t xml:space="preserve">теплотрасса от котельной </t>
  </si>
  <si>
    <t>17.04.2009г.</t>
  </si>
  <si>
    <t>48 АВ 628965 от 17.04.2009г.</t>
  </si>
  <si>
    <t xml:space="preserve">                                                                                                по состоянию на 01.01.2018г.</t>
  </si>
  <si>
    <t>Здани е котельной с теплотрассой</t>
  </si>
  <si>
    <t>ул.М.Горького,16а</t>
  </si>
  <si>
    <t>48:04:0600349:35</t>
  </si>
  <si>
    <t>02.10.2017г</t>
  </si>
  <si>
    <t>акт приема передачи от 09.09.17г.</t>
  </si>
  <si>
    <t>МБОУ СШ с.Т.Чамлык</t>
  </si>
  <si>
    <t>МБОУ СШ №1 ст.Хворостянка</t>
  </si>
  <si>
    <t>котельная/Литер В</t>
  </si>
  <si>
    <t>48:04:0630201:79</t>
  </si>
  <si>
    <t>Здание школы№2 с туал</t>
  </si>
  <si>
    <t>188045,69*</t>
  </si>
  <si>
    <t>48:04:0600430:30</t>
  </si>
  <si>
    <t>48:04:1030215:22</t>
  </si>
  <si>
    <t>аренда</t>
  </si>
  <si>
    <t>Здание столярного цеха</t>
  </si>
  <si>
    <t>п.Добринка ул.Воронского</t>
  </si>
  <si>
    <t>10.07.2013г.</t>
  </si>
  <si>
    <t>13.08.2015г.</t>
  </si>
  <si>
    <t>13.04.2017г.</t>
  </si>
  <si>
    <t>07.11.2014г.</t>
  </si>
  <si>
    <t>01.03.2013г.</t>
  </si>
  <si>
    <t xml:space="preserve"> 09.08.12г.</t>
  </si>
  <si>
    <t>11.11.2016г.</t>
  </si>
  <si>
    <t>муниципального имущества Добринского муниципального района (без сельсоветов)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</si>
</sst>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b/>
      <i/>
      <u val="single"/>
      <sz val="8"/>
      <name val="Arial Cyr"/>
      <family val="0"/>
    </font>
    <font>
      <sz val="8"/>
      <color indexed="17"/>
      <name val="Arial Cyr"/>
      <family val="2"/>
    </font>
    <font>
      <b/>
      <i/>
      <sz val="8"/>
      <name val="Arial Cyr"/>
      <family val="0"/>
    </font>
    <font>
      <sz val="8"/>
      <color indexed="8"/>
      <name val="Arial Cyr"/>
      <family val="2"/>
    </font>
    <font>
      <sz val="7.5"/>
      <name val="Arial Cyr"/>
      <family val="0"/>
    </font>
    <font>
      <u val="single"/>
      <sz val="8"/>
      <name val="Arial Cyr"/>
      <family val="2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Times New Roman"/>
      <family val="1"/>
    </font>
    <font>
      <b/>
      <i/>
      <sz val="7"/>
      <name val="Arial Cyr"/>
      <family val="0"/>
    </font>
    <font>
      <b/>
      <i/>
      <u val="single"/>
      <sz val="7"/>
      <name val="Arial Cyr"/>
      <family val="0"/>
    </font>
    <font>
      <b/>
      <u val="single"/>
      <sz val="7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10"/>
      <name val="Arial Cyr"/>
      <family val="0"/>
    </font>
    <font>
      <sz val="8"/>
      <color indexed="56"/>
      <name val="Arial Cyr"/>
      <family val="0"/>
    </font>
    <font>
      <sz val="11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sz val="7"/>
      <color indexed="56"/>
      <name val="Arial Cyr"/>
      <family val="0"/>
    </font>
    <font>
      <sz val="7"/>
      <color indexed="8"/>
      <name val="Times New Roman"/>
      <family val="1"/>
    </font>
    <font>
      <sz val="7"/>
      <color indexed="8"/>
      <name val="Arial Cyr"/>
      <family val="0"/>
    </font>
    <font>
      <sz val="7"/>
      <color indexed="10"/>
      <name val="Arial Cyr"/>
      <family val="0"/>
    </font>
    <font>
      <sz val="12"/>
      <color indexed="10"/>
      <name val="Calibri"/>
      <family val="2"/>
    </font>
    <font>
      <sz val="9"/>
      <color indexed="8"/>
      <name val="Arial Cyr"/>
      <family val="0"/>
    </font>
    <font>
      <b/>
      <sz val="7"/>
      <color indexed="10"/>
      <name val="Arial Cyr"/>
      <family val="2"/>
    </font>
    <font>
      <b/>
      <i/>
      <u val="single"/>
      <sz val="7"/>
      <color indexed="10"/>
      <name val="Arial Cyr"/>
      <family val="0"/>
    </font>
    <font>
      <b/>
      <i/>
      <u val="single"/>
      <sz val="7"/>
      <color indexed="8"/>
      <name val="Calibri"/>
      <family val="2"/>
    </font>
    <font>
      <b/>
      <sz val="7"/>
      <color indexed="10"/>
      <name val="Times New Roman"/>
      <family val="1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7"/>
      <color indexed="10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sz val="8"/>
      <color theme="3" tint="-0.4999699890613556"/>
      <name val="Arial Cyr"/>
      <family val="0"/>
    </font>
    <font>
      <sz val="7"/>
      <color theme="1"/>
      <name val="Calibri"/>
      <family val="2"/>
    </font>
    <font>
      <sz val="8"/>
      <color theme="1"/>
      <name val="Arial Cyr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u val="single"/>
      <sz val="9"/>
      <color theme="1"/>
      <name val="Calibri"/>
      <family val="2"/>
    </font>
    <font>
      <sz val="7"/>
      <color theme="3" tint="-0.4999699890613556"/>
      <name val="Arial Cyr"/>
      <family val="0"/>
    </font>
    <font>
      <sz val="7"/>
      <color theme="1"/>
      <name val="Times New Roman"/>
      <family val="1"/>
    </font>
    <font>
      <sz val="7"/>
      <color theme="1"/>
      <name val="Arial Cyr"/>
      <family val="0"/>
    </font>
    <font>
      <sz val="7"/>
      <color rgb="FFFF0000"/>
      <name val="Arial Cyr"/>
      <family val="0"/>
    </font>
    <font>
      <sz val="12"/>
      <color rgb="FFFF0000"/>
      <name val="Calibri"/>
      <family val="2"/>
    </font>
    <font>
      <sz val="9"/>
      <color theme="1"/>
      <name val="Arial Cyr"/>
      <family val="0"/>
    </font>
    <font>
      <b/>
      <sz val="7"/>
      <color rgb="FFFF0000"/>
      <name val="Arial Cyr"/>
      <family val="2"/>
    </font>
    <font>
      <b/>
      <i/>
      <u val="single"/>
      <sz val="7"/>
      <color rgb="FFFF0000"/>
      <name val="Arial Cyr"/>
      <family val="0"/>
    </font>
    <font>
      <b/>
      <i/>
      <u val="single"/>
      <sz val="7"/>
      <color theme="1"/>
      <name val="Calibri"/>
      <family val="2"/>
    </font>
    <font>
      <b/>
      <sz val="7"/>
      <color rgb="FFFF0000"/>
      <name val="Times New Roman"/>
      <family val="1"/>
    </font>
    <font>
      <sz val="6"/>
      <color theme="1"/>
      <name val="Calibri"/>
      <family val="2"/>
    </font>
    <font>
      <sz val="7"/>
      <color theme="1"/>
      <name val="Arial"/>
      <family val="2"/>
    </font>
    <font>
      <sz val="7"/>
      <color rgb="FFFF0000"/>
      <name val="Calibri"/>
      <family val="2"/>
    </font>
    <font>
      <b/>
      <sz val="7"/>
      <color theme="1"/>
      <name val="Calibri"/>
      <family val="2"/>
    </font>
    <font>
      <b/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8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/>
    </xf>
    <xf numFmtId="0" fontId="90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" fontId="11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95" fillId="33" borderId="0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 horizontal="right"/>
    </xf>
    <xf numFmtId="0" fontId="97" fillId="33" borderId="0" xfId="0" applyFont="1" applyFill="1" applyBorder="1" applyAlignment="1">
      <alignment/>
    </xf>
    <xf numFmtId="16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93" fillId="33" borderId="0" xfId="0" applyFont="1" applyFill="1" applyBorder="1" applyAlignment="1">
      <alignment horizontal="center"/>
    </xf>
    <xf numFmtId="1" fontId="9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/>
    </xf>
    <xf numFmtId="0" fontId="98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33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0" fillId="33" borderId="0" xfId="0" applyFont="1" applyFill="1" applyBorder="1" applyAlignment="1">
      <alignment vertical="center" wrapText="1"/>
    </xf>
    <xf numFmtId="0" fontId="10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0" fillId="33" borderId="0" xfId="0" applyFont="1" applyFill="1" applyBorder="1" applyAlignment="1">
      <alignment vertical="center"/>
    </xf>
    <xf numFmtId="0" fontId="10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1" fontId="10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vertical="center"/>
    </xf>
    <xf numFmtId="0" fontId="10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/>
      <protection/>
    </xf>
    <xf numFmtId="0" fontId="103" fillId="33" borderId="0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center" vertical="center" wrapText="1"/>
    </xf>
    <xf numFmtId="0" fontId="100" fillId="33" borderId="0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center" vertical="center"/>
    </xf>
    <xf numFmtId="0" fontId="103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 wrapText="1"/>
    </xf>
    <xf numFmtId="0" fontId="107" fillId="33" borderId="0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98" fillId="33" borderId="0" xfId="0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vertical="center"/>
    </xf>
    <xf numFmtId="4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1" fontId="10" fillId="33" borderId="15" xfId="0" applyNumberFormat="1" applyFont="1" applyFill="1" applyBorder="1" applyAlignment="1">
      <alignment vertical="center"/>
    </xf>
    <xf numFmtId="0" fontId="23" fillId="33" borderId="1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8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vertical="center"/>
    </xf>
    <xf numFmtId="14" fontId="9" fillId="33" borderId="15" xfId="0" applyNumberFormat="1" applyFont="1" applyFill="1" applyBorder="1" applyAlignment="1">
      <alignment horizontal="center" vertical="center" wrapText="1"/>
    </xf>
    <xf numFmtId="0" fontId="108" fillId="33" borderId="15" xfId="0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98" fillId="33" borderId="15" xfId="0" applyFont="1" applyFill="1" applyBorder="1" applyAlignment="1">
      <alignment horizontal="justify" vertical="center" wrapText="1"/>
    </xf>
    <xf numFmtId="0" fontId="92" fillId="33" borderId="15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wrapText="1"/>
    </xf>
    <xf numFmtId="14" fontId="10" fillId="33" borderId="15" xfId="0" applyNumberFormat="1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/>
    </xf>
    <xf numFmtId="1" fontId="9" fillId="33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98" fillId="33" borderId="15" xfId="0" applyFont="1" applyFill="1" applyBorder="1" applyAlignment="1">
      <alignment wrapText="1"/>
    </xf>
    <xf numFmtId="46" fontId="10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wrapText="1"/>
    </xf>
    <xf numFmtId="0" fontId="90" fillId="33" borderId="0" xfId="0" applyFont="1" applyFill="1" applyBorder="1" applyAlignment="1">
      <alignment vertical="center"/>
    </xf>
    <xf numFmtId="0" fontId="98" fillId="0" borderId="11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vertical="center"/>
    </xf>
    <xf numFmtId="1" fontId="99" fillId="33" borderId="15" xfId="0" applyNumberFormat="1" applyFont="1" applyFill="1" applyBorder="1" applyAlignment="1">
      <alignment vertical="center"/>
    </xf>
    <xf numFmtId="0" fontId="88" fillId="33" borderId="15" xfId="0" applyFont="1" applyFill="1" applyBorder="1" applyAlignment="1">
      <alignment vertical="center" wrapText="1"/>
    </xf>
    <xf numFmtId="1" fontId="10" fillId="33" borderId="15" xfId="0" applyNumberFormat="1" applyFont="1" applyFill="1" applyBorder="1" applyAlignment="1">
      <alignment horizontal="right" vertical="center"/>
    </xf>
    <xf numFmtId="0" fontId="23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92" fillId="33" borderId="15" xfId="0" applyFont="1" applyFill="1" applyBorder="1" applyAlignment="1">
      <alignment vertical="center" wrapText="1"/>
    </xf>
    <xf numFmtId="0" fontId="92" fillId="34" borderId="15" xfId="0" applyFont="1" applyFill="1" applyBorder="1" applyAlignment="1">
      <alignment vertical="center"/>
    </xf>
    <xf numFmtId="14" fontId="98" fillId="0" borderId="15" xfId="0" applyNumberFormat="1" applyFont="1" applyBorder="1" applyAlignment="1">
      <alignment horizontal="center" vertical="center" wrapText="1"/>
    </xf>
    <xf numFmtId="14" fontId="92" fillId="33" borderId="15" xfId="0" applyNumberFormat="1" applyFont="1" applyFill="1" applyBorder="1" applyAlignment="1">
      <alignment horizontal="center" vertical="center" wrapText="1"/>
    </xf>
    <xf numFmtId="1" fontId="29" fillId="33" borderId="15" xfId="0" applyNumberFormat="1" applyFont="1" applyFill="1" applyBorder="1" applyAlignment="1">
      <alignment vertical="center"/>
    </xf>
    <xf numFmtId="0" fontId="29" fillId="33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wrapText="1"/>
    </xf>
    <xf numFmtId="0" fontId="92" fillId="33" borderId="11" xfId="0" applyFont="1" applyFill="1" applyBorder="1" applyAlignment="1">
      <alignment horizontal="center" vertical="center" wrapText="1"/>
    </xf>
    <xf numFmtId="2" fontId="94" fillId="33" borderId="11" xfId="0" applyNumberFormat="1" applyFont="1" applyFill="1" applyBorder="1" applyAlignment="1">
      <alignment horizontal="center" vertical="center" wrapText="1"/>
    </xf>
    <xf numFmtId="0" fontId="109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vertical="top" wrapText="1"/>
    </xf>
    <xf numFmtId="0" fontId="111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03"/>
  <sheetViews>
    <sheetView tabSelected="1" zoomScalePageLayoutView="0" workbookViewId="0" topLeftCell="A52">
      <selection activeCell="C163" sqref="C163"/>
    </sheetView>
  </sheetViews>
  <sheetFormatPr defaultColWidth="9.140625" defaultRowHeight="15"/>
  <cols>
    <col min="1" max="1" width="3.140625" style="0" customWidth="1"/>
    <col min="2" max="2" width="10.8515625" style="0" customWidth="1"/>
    <col min="4" max="4" width="8.7109375" style="0" customWidth="1"/>
    <col min="5" max="5" width="6.7109375" style="0" customWidth="1"/>
    <col min="6" max="6" width="5.28125" style="0" customWidth="1"/>
    <col min="7" max="7" width="8.28125" style="0" customWidth="1"/>
    <col min="8" max="8" width="7.57421875" style="0" customWidth="1"/>
    <col min="9" max="9" width="9.140625" style="0" customWidth="1"/>
    <col min="10" max="10" width="8.7109375" style="0" customWidth="1"/>
    <col min="11" max="11" width="5.7109375" style="0" customWidth="1"/>
    <col min="13" max="13" width="7.28125" style="0" customWidth="1"/>
    <col min="14" max="14" width="4.57421875" style="0" customWidth="1"/>
    <col min="15" max="15" width="5.57421875" style="0" customWidth="1"/>
    <col min="16" max="16" width="3.7109375" style="0" customWidth="1"/>
    <col min="17" max="17" width="4.28125" style="0" customWidth="1"/>
    <col min="18" max="18" width="7.8515625" style="0" customWidth="1"/>
  </cols>
  <sheetData>
    <row r="1" spans="1:30" ht="15.75">
      <c r="A1" s="159"/>
      <c r="B1" s="4"/>
      <c r="C1" s="2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3"/>
      <c r="Q1" s="3"/>
      <c r="R1" s="5"/>
      <c r="S1" s="6"/>
      <c r="T1" s="7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159"/>
      <c r="B2" s="4"/>
      <c r="C2" s="4" t="s">
        <v>400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/>
      <c r="R2" s="5"/>
      <c r="S2" s="6"/>
      <c r="T2" s="7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>
      <c r="A3" s="159"/>
      <c r="B3" s="4"/>
      <c r="C3" s="242" t="s">
        <v>601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3"/>
      <c r="R3" s="5"/>
      <c r="S3" s="6"/>
      <c r="T3" s="7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60"/>
      <c r="B4" s="5"/>
      <c r="C4" s="8" t="s">
        <v>577</v>
      </c>
      <c r="D4" s="8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5"/>
      <c r="Q4" s="5"/>
      <c r="R4" s="5"/>
      <c r="S4" s="10"/>
      <c r="T4" s="7"/>
      <c r="U4" s="2"/>
      <c r="V4" s="2"/>
      <c r="W4" s="2"/>
      <c r="X4" s="2"/>
      <c r="Y4" s="2"/>
      <c r="Z4" s="2"/>
      <c r="AA4" s="15"/>
      <c r="AB4" s="15"/>
      <c r="AC4" s="2"/>
      <c r="AD4" s="2"/>
    </row>
    <row r="5" spans="1:34" ht="346.5">
      <c r="A5" s="236" t="s">
        <v>0</v>
      </c>
      <c r="B5" s="72" t="s">
        <v>1</v>
      </c>
      <c r="C5" s="72" t="s">
        <v>2</v>
      </c>
      <c r="D5" s="72" t="s">
        <v>3</v>
      </c>
      <c r="E5" s="237" t="s">
        <v>4</v>
      </c>
      <c r="F5" s="234" t="s">
        <v>5</v>
      </c>
      <c r="G5" s="234" t="s">
        <v>6</v>
      </c>
      <c r="H5" s="73" t="s">
        <v>7</v>
      </c>
      <c r="I5" s="223" t="s">
        <v>8</v>
      </c>
      <c r="J5" s="74" t="s">
        <v>9</v>
      </c>
      <c r="K5" s="72" t="s">
        <v>10</v>
      </c>
      <c r="L5" s="72" t="s">
        <v>11</v>
      </c>
      <c r="M5" s="72" t="s">
        <v>12</v>
      </c>
      <c r="N5" s="72" t="s">
        <v>13</v>
      </c>
      <c r="O5" s="225" t="s">
        <v>14</v>
      </c>
      <c r="P5" s="152" t="s">
        <v>15</v>
      </c>
      <c r="Q5" s="153" t="s">
        <v>16</v>
      </c>
      <c r="R5" s="227" t="s">
        <v>17</v>
      </c>
      <c r="S5" s="232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5">
      <c r="A6" s="236"/>
      <c r="B6" s="75"/>
      <c r="C6" s="75"/>
      <c r="D6" s="75"/>
      <c r="E6" s="238"/>
      <c r="F6" s="235"/>
      <c r="G6" s="235"/>
      <c r="H6" s="76" t="s">
        <v>18</v>
      </c>
      <c r="I6" s="224"/>
      <c r="J6" s="77" t="s">
        <v>18</v>
      </c>
      <c r="K6" s="75"/>
      <c r="L6" s="75"/>
      <c r="M6" s="75"/>
      <c r="N6" s="75"/>
      <c r="O6" s="226"/>
      <c r="P6" s="154" t="s">
        <v>19</v>
      </c>
      <c r="Q6" s="155"/>
      <c r="R6" s="228"/>
      <c r="S6" s="233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5.75">
      <c r="A7" s="79"/>
      <c r="B7" s="78" t="s">
        <v>20</v>
      </c>
      <c r="C7" s="78"/>
      <c r="D7" s="81"/>
      <c r="E7" s="80"/>
      <c r="F7" s="80"/>
      <c r="G7" s="80"/>
      <c r="H7" s="82"/>
      <c r="I7" s="83"/>
      <c r="J7" s="84"/>
      <c r="K7" s="84"/>
      <c r="L7" s="84"/>
      <c r="M7" s="84"/>
      <c r="N7" s="84"/>
      <c r="O7" s="85"/>
      <c r="P7" s="85"/>
      <c r="Q7" s="85"/>
      <c r="R7" s="80"/>
      <c r="S7" s="151"/>
      <c r="T7" s="11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57">
      <c r="A8" s="91">
        <v>1</v>
      </c>
      <c r="B8" s="191" t="s">
        <v>538</v>
      </c>
      <c r="C8" s="92" t="s">
        <v>25</v>
      </c>
      <c r="D8" s="88" t="s">
        <v>26</v>
      </c>
      <c r="E8" s="91">
        <v>281.5</v>
      </c>
      <c r="F8" s="91" t="s">
        <v>21</v>
      </c>
      <c r="G8" s="88">
        <v>143915.74</v>
      </c>
      <c r="H8" s="91">
        <f>G8-I8</f>
        <v>6396.319999999978</v>
      </c>
      <c r="I8" s="96">
        <v>137519.42</v>
      </c>
      <c r="J8" s="96">
        <v>7270097.92</v>
      </c>
      <c r="K8" s="96" t="s">
        <v>27</v>
      </c>
      <c r="L8" s="96" t="s">
        <v>540</v>
      </c>
      <c r="M8" s="96" t="s">
        <v>548</v>
      </c>
      <c r="N8" s="92" t="s">
        <v>23</v>
      </c>
      <c r="O8" s="87">
        <v>1990</v>
      </c>
      <c r="P8" s="91">
        <v>1</v>
      </c>
      <c r="Q8" s="92" t="s">
        <v>24</v>
      </c>
      <c r="R8" s="87">
        <v>24</v>
      </c>
      <c r="S8" s="115"/>
      <c r="T8" s="10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2" customFormat="1" ht="42">
      <c r="A9" s="91">
        <v>2</v>
      </c>
      <c r="B9" s="191" t="s">
        <v>539</v>
      </c>
      <c r="C9" s="92" t="s">
        <v>25</v>
      </c>
      <c r="D9" s="88" t="s">
        <v>562</v>
      </c>
      <c r="E9" s="88">
        <v>244</v>
      </c>
      <c r="F9" s="91" t="s">
        <v>21</v>
      </c>
      <c r="G9" s="88">
        <v>124744.02</v>
      </c>
      <c r="H9" s="91">
        <f aca="true" t="shared" si="0" ref="H9:H73">G9-I9</f>
        <v>11088.320000000007</v>
      </c>
      <c r="I9" s="96">
        <v>113655.7</v>
      </c>
      <c r="J9" s="96">
        <v>1522945.52</v>
      </c>
      <c r="K9" s="96" t="s">
        <v>27</v>
      </c>
      <c r="L9" s="96" t="s">
        <v>541</v>
      </c>
      <c r="M9" s="96" t="s">
        <v>548</v>
      </c>
      <c r="N9" s="92" t="s">
        <v>23</v>
      </c>
      <c r="O9" s="87">
        <v>1969</v>
      </c>
      <c r="P9" s="91">
        <v>1</v>
      </c>
      <c r="Q9" s="92" t="s">
        <v>565</v>
      </c>
      <c r="R9" s="87">
        <v>25</v>
      </c>
      <c r="S9" s="115"/>
      <c r="T9" s="10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s="2" customFormat="1" ht="42">
      <c r="A10" s="91">
        <v>3</v>
      </c>
      <c r="B10" s="191" t="s">
        <v>545</v>
      </c>
      <c r="C10" s="92" t="s">
        <v>25</v>
      </c>
      <c r="D10" s="88" t="s">
        <v>563</v>
      </c>
      <c r="E10" s="88">
        <v>54.6</v>
      </c>
      <c r="F10" s="91" t="s">
        <v>21</v>
      </c>
      <c r="G10" s="88">
        <v>27914.03</v>
      </c>
      <c r="H10" s="91">
        <f t="shared" si="0"/>
        <v>2481.279999999999</v>
      </c>
      <c r="I10" s="96">
        <v>25432.75</v>
      </c>
      <c r="J10" s="96">
        <v>250607.99</v>
      </c>
      <c r="K10" s="96" t="s">
        <v>27</v>
      </c>
      <c r="L10" s="96" t="s">
        <v>542</v>
      </c>
      <c r="M10" s="96" t="s">
        <v>548</v>
      </c>
      <c r="N10" s="92" t="s">
        <v>23</v>
      </c>
      <c r="O10" s="87">
        <v>1985</v>
      </c>
      <c r="P10" s="91">
        <v>1</v>
      </c>
      <c r="Q10" s="92" t="s">
        <v>567</v>
      </c>
      <c r="R10" s="87">
        <v>26</v>
      </c>
      <c r="S10" s="115"/>
      <c r="T10" s="10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2" customFormat="1" ht="42">
      <c r="A11" s="91">
        <v>4</v>
      </c>
      <c r="B11" s="191" t="s">
        <v>546</v>
      </c>
      <c r="C11" s="92" t="s">
        <v>25</v>
      </c>
      <c r="D11" s="88" t="s">
        <v>564</v>
      </c>
      <c r="E11" s="88">
        <v>9.8</v>
      </c>
      <c r="F11" s="91" t="s">
        <v>21</v>
      </c>
      <c r="G11" s="88">
        <v>5010.21</v>
      </c>
      <c r="H11" s="91">
        <f t="shared" si="0"/>
        <v>0</v>
      </c>
      <c r="I11" s="96">
        <v>5010.21</v>
      </c>
      <c r="J11" s="96">
        <v>57492.68</v>
      </c>
      <c r="K11" s="96" t="s">
        <v>27</v>
      </c>
      <c r="L11" s="96" t="s">
        <v>543</v>
      </c>
      <c r="M11" s="96" t="s">
        <v>548</v>
      </c>
      <c r="N11" s="92" t="s">
        <v>23</v>
      </c>
      <c r="O11" s="87">
        <v>1981</v>
      </c>
      <c r="P11" s="91">
        <v>1</v>
      </c>
      <c r="Q11" s="92" t="s">
        <v>209</v>
      </c>
      <c r="R11" s="87"/>
      <c r="S11" s="115"/>
      <c r="T11" s="10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s="2" customFormat="1" ht="42">
      <c r="A12" s="91">
        <v>5</v>
      </c>
      <c r="B12" s="191" t="s">
        <v>547</v>
      </c>
      <c r="C12" s="92" t="s">
        <v>25</v>
      </c>
      <c r="D12" s="88" t="s">
        <v>566</v>
      </c>
      <c r="E12" s="88">
        <v>2.4</v>
      </c>
      <c r="F12" s="91" t="s">
        <v>21</v>
      </c>
      <c r="G12" s="88">
        <v>1227</v>
      </c>
      <c r="H12" s="91">
        <f t="shared" si="0"/>
        <v>233.76</v>
      </c>
      <c r="I12" s="88">
        <v>993.24</v>
      </c>
      <c r="J12" s="96">
        <v>8754.65</v>
      </c>
      <c r="K12" s="96" t="s">
        <v>27</v>
      </c>
      <c r="L12" s="96" t="s">
        <v>544</v>
      </c>
      <c r="M12" s="96" t="s">
        <v>548</v>
      </c>
      <c r="N12" s="92" t="s">
        <v>23</v>
      </c>
      <c r="O12" s="87">
        <v>1969</v>
      </c>
      <c r="P12" s="91">
        <v>1</v>
      </c>
      <c r="Q12" s="92" t="s">
        <v>24</v>
      </c>
      <c r="R12" s="87"/>
      <c r="S12" s="115"/>
      <c r="T12" s="10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s="2" customFormat="1" ht="52.5">
      <c r="A13" s="91">
        <v>6</v>
      </c>
      <c r="B13" s="191" t="s">
        <v>72</v>
      </c>
      <c r="C13" s="92" t="s">
        <v>395</v>
      </c>
      <c r="D13" s="92" t="s">
        <v>396</v>
      </c>
      <c r="E13" s="92">
        <v>315</v>
      </c>
      <c r="F13" s="103" t="s">
        <v>21</v>
      </c>
      <c r="G13" s="92">
        <v>64168</v>
      </c>
      <c r="H13" s="91">
        <f>G13-I13</f>
        <v>64168</v>
      </c>
      <c r="I13" s="92">
        <v>0</v>
      </c>
      <c r="J13" s="92">
        <v>580822.2</v>
      </c>
      <c r="K13" s="92">
        <v>1996</v>
      </c>
      <c r="L13" s="88" t="s">
        <v>35</v>
      </c>
      <c r="M13" s="96" t="s">
        <v>548</v>
      </c>
      <c r="N13" s="92" t="s">
        <v>23</v>
      </c>
      <c r="O13" s="91">
        <v>1986</v>
      </c>
      <c r="P13" s="91">
        <v>1</v>
      </c>
      <c r="Q13" s="92" t="s">
        <v>397</v>
      </c>
      <c r="R13" s="87">
        <v>4</v>
      </c>
      <c r="S13" s="115"/>
      <c r="T13" s="10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2" customFormat="1" ht="52.5">
      <c r="A14" s="91">
        <v>7</v>
      </c>
      <c r="B14" s="191" t="s">
        <v>398</v>
      </c>
      <c r="C14" s="92" t="s">
        <v>46</v>
      </c>
      <c r="D14" s="92"/>
      <c r="E14" s="92"/>
      <c r="F14" s="92"/>
      <c r="G14" s="92">
        <v>74485</v>
      </c>
      <c r="H14" s="91">
        <f>G14-I14</f>
        <v>74485</v>
      </c>
      <c r="I14" s="92">
        <v>0</v>
      </c>
      <c r="J14" s="92"/>
      <c r="K14" s="92">
        <v>1996</v>
      </c>
      <c r="L14" s="88" t="s">
        <v>35</v>
      </c>
      <c r="M14" s="96" t="s">
        <v>548</v>
      </c>
      <c r="N14" s="92" t="s">
        <v>23</v>
      </c>
      <c r="O14" s="91">
        <v>1987</v>
      </c>
      <c r="P14" s="91">
        <v>0</v>
      </c>
      <c r="Q14" s="92"/>
      <c r="R14" s="87">
        <v>3</v>
      </c>
      <c r="S14" s="115"/>
      <c r="T14" s="10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2" customFormat="1" ht="31.5">
      <c r="A15" s="91">
        <v>8</v>
      </c>
      <c r="B15" s="191" t="s">
        <v>59</v>
      </c>
      <c r="C15" s="92" t="s">
        <v>53</v>
      </c>
      <c r="D15" s="88" t="s">
        <v>54</v>
      </c>
      <c r="E15" s="91">
        <v>70</v>
      </c>
      <c r="F15" s="91" t="s">
        <v>21</v>
      </c>
      <c r="G15" s="91">
        <v>40074.53</v>
      </c>
      <c r="H15" s="91">
        <f>G15-I15</f>
        <v>24240.559999999998</v>
      </c>
      <c r="I15" s="91">
        <v>15833.97</v>
      </c>
      <c r="J15" s="96">
        <v>0</v>
      </c>
      <c r="K15" s="96" t="s">
        <v>56</v>
      </c>
      <c r="L15" s="92" t="s">
        <v>57</v>
      </c>
      <c r="M15" s="96" t="s">
        <v>548</v>
      </c>
      <c r="N15" s="92" t="s">
        <v>23</v>
      </c>
      <c r="O15" s="87">
        <v>1997</v>
      </c>
      <c r="P15" s="91">
        <v>1</v>
      </c>
      <c r="Q15" s="92" t="s">
        <v>24</v>
      </c>
      <c r="R15" s="87">
        <v>43</v>
      </c>
      <c r="S15" s="115"/>
      <c r="T15" s="10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2" customFormat="1" ht="34.5">
      <c r="A16" s="91">
        <v>9</v>
      </c>
      <c r="B16" s="191" t="s">
        <v>592</v>
      </c>
      <c r="C16" s="92" t="s">
        <v>25</v>
      </c>
      <c r="D16" s="88"/>
      <c r="E16" s="91">
        <v>100</v>
      </c>
      <c r="F16" s="91" t="s">
        <v>21</v>
      </c>
      <c r="G16" s="91">
        <v>24145.8</v>
      </c>
      <c r="H16" s="91">
        <f>G16-I16</f>
        <v>6154.52</v>
      </c>
      <c r="I16" s="91">
        <v>17991.28</v>
      </c>
      <c r="J16" s="96"/>
      <c r="K16" s="203" t="s">
        <v>594</v>
      </c>
      <c r="L16" s="92" t="s">
        <v>470</v>
      </c>
      <c r="M16" s="96" t="s">
        <v>548</v>
      </c>
      <c r="N16" s="92" t="s">
        <v>23</v>
      </c>
      <c r="O16" s="87">
        <v>2001</v>
      </c>
      <c r="P16" s="91">
        <v>1</v>
      </c>
      <c r="Q16" s="92" t="s">
        <v>24</v>
      </c>
      <c r="R16" s="87">
        <v>2</v>
      </c>
      <c r="S16" s="115"/>
      <c r="T16" s="10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2" customFormat="1" ht="31.5">
      <c r="A17" s="91">
        <v>10</v>
      </c>
      <c r="B17" s="191" t="s">
        <v>28</v>
      </c>
      <c r="C17" s="92" t="s">
        <v>46</v>
      </c>
      <c r="D17" s="88"/>
      <c r="E17" s="91"/>
      <c r="F17" s="91" t="s">
        <v>21</v>
      </c>
      <c r="G17" s="91">
        <v>0</v>
      </c>
      <c r="H17" s="91">
        <v>0</v>
      </c>
      <c r="I17" s="91">
        <v>0</v>
      </c>
      <c r="J17" s="96">
        <v>159022.26</v>
      </c>
      <c r="K17" s="96"/>
      <c r="L17" s="92"/>
      <c r="M17" s="96" t="s">
        <v>548</v>
      </c>
      <c r="N17" s="92" t="s">
        <v>23</v>
      </c>
      <c r="O17" s="87"/>
      <c r="P17" s="91"/>
      <c r="Q17" s="92"/>
      <c r="R17" s="87"/>
      <c r="S17" s="115"/>
      <c r="T17" s="10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2" customFormat="1" ht="31.5">
      <c r="A18" s="91">
        <f>A17+1</f>
        <v>11</v>
      </c>
      <c r="B18" s="191" t="s">
        <v>28</v>
      </c>
      <c r="C18" s="92" t="s">
        <v>593</v>
      </c>
      <c r="D18" s="88"/>
      <c r="E18" s="91"/>
      <c r="F18" s="91" t="s">
        <v>21</v>
      </c>
      <c r="G18" s="91">
        <v>0</v>
      </c>
      <c r="H18" s="91">
        <v>0</v>
      </c>
      <c r="I18" s="91">
        <v>0</v>
      </c>
      <c r="J18" s="96">
        <v>357056.02</v>
      </c>
      <c r="K18" s="96"/>
      <c r="L18" s="92"/>
      <c r="M18" s="96" t="s">
        <v>548</v>
      </c>
      <c r="N18" s="92" t="s">
        <v>23</v>
      </c>
      <c r="O18" s="87"/>
      <c r="P18" s="91"/>
      <c r="Q18" s="92"/>
      <c r="R18" s="87"/>
      <c r="S18" s="115"/>
      <c r="T18" s="10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54" customHeight="1">
      <c r="A19" s="91">
        <f aca="true" t="shared" si="1" ref="A19:A72">A18+1</f>
        <v>12</v>
      </c>
      <c r="B19" s="191" t="s">
        <v>28</v>
      </c>
      <c r="C19" s="92" t="s">
        <v>25</v>
      </c>
      <c r="D19" s="88" t="s">
        <v>29</v>
      </c>
      <c r="E19" s="88">
        <v>3332</v>
      </c>
      <c r="F19" s="91" t="s">
        <v>21</v>
      </c>
      <c r="G19" s="91">
        <v>0</v>
      </c>
      <c r="H19" s="91">
        <f t="shared" si="0"/>
        <v>0</v>
      </c>
      <c r="I19" s="91">
        <v>0</v>
      </c>
      <c r="J19" s="97">
        <v>676229.4</v>
      </c>
      <c r="K19" s="88" t="s">
        <v>30</v>
      </c>
      <c r="L19" s="92" t="s">
        <v>31</v>
      </c>
      <c r="M19" s="96" t="s">
        <v>548</v>
      </c>
      <c r="N19" s="92" t="s">
        <v>23</v>
      </c>
      <c r="O19" s="87"/>
      <c r="P19" s="91"/>
      <c r="Q19" s="92"/>
      <c r="R19" s="87"/>
      <c r="S19" s="115"/>
      <c r="T19" s="10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ht="94.5">
      <c r="A20" s="91">
        <f t="shared" si="1"/>
        <v>13</v>
      </c>
      <c r="B20" s="191" t="s">
        <v>32</v>
      </c>
      <c r="C20" s="98" t="s">
        <v>33</v>
      </c>
      <c r="D20" s="91"/>
      <c r="E20" s="90">
        <v>30</v>
      </c>
      <c r="F20" s="90" t="s">
        <v>21</v>
      </c>
      <c r="G20" s="90">
        <v>14635.5</v>
      </c>
      <c r="H20" s="91">
        <f t="shared" si="0"/>
        <v>14635.5</v>
      </c>
      <c r="I20" s="90">
        <v>0</v>
      </c>
      <c r="J20" s="93">
        <v>55316.4</v>
      </c>
      <c r="K20" s="98" t="s">
        <v>34</v>
      </c>
      <c r="L20" s="96" t="s">
        <v>35</v>
      </c>
      <c r="M20" s="96" t="s">
        <v>22</v>
      </c>
      <c r="N20" s="92" t="s">
        <v>23</v>
      </c>
      <c r="O20" s="87">
        <v>1992</v>
      </c>
      <c r="P20" s="91">
        <v>1</v>
      </c>
      <c r="Q20" s="92" t="s">
        <v>36</v>
      </c>
      <c r="R20" s="87">
        <v>1010008</v>
      </c>
      <c r="S20" s="120"/>
      <c r="T20" s="10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94.5">
      <c r="A21" s="91">
        <f t="shared" si="1"/>
        <v>14</v>
      </c>
      <c r="B21" s="191" t="s">
        <v>43</v>
      </c>
      <c r="C21" s="92" t="s">
        <v>41</v>
      </c>
      <c r="D21" s="91"/>
      <c r="E21" s="91">
        <v>924</v>
      </c>
      <c r="F21" s="91" t="s">
        <v>21</v>
      </c>
      <c r="G21" s="91">
        <v>1568000</v>
      </c>
      <c r="H21" s="91">
        <f t="shared" si="0"/>
        <v>121955.67999999993</v>
      </c>
      <c r="I21" s="91">
        <v>1446044.32</v>
      </c>
      <c r="J21" s="91"/>
      <c r="K21" s="92">
        <v>2007</v>
      </c>
      <c r="L21" s="91" t="s">
        <v>45</v>
      </c>
      <c r="M21" s="96" t="s">
        <v>22</v>
      </c>
      <c r="N21" s="92" t="s">
        <v>23</v>
      </c>
      <c r="O21" s="87">
        <v>2007</v>
      </c>
      <c r="P21" s="91">
        <v>0</v>
      </c>
      <c r="Q21" s="92" t="s">
        <v>44</v>
      </c>
      <c r="R21" s="205">
        <v>10103000000005</v>
      </c>
      <c r="S21" s="192"/>
      <c r="T21" s="10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ht="94.5">
      <c r="A22" s="91">
        <f t="shared" si="1"/>
        <v>15</v>
      </c>
      <c r="B22" s="191" t="s">
        <v>47</v>
      </c>
      <c r="C22" s="92" t="s">
        <v>48</v>
      </c>
      <c r="D22" s="88" t="s">
        <v>49</v>
      </c>
      <c r="E22" s="91">
        <v>105.6</v>
      </c>
      <c r="F22" s="91" t="s">
        <v>21</v>
      </c>
      <c r="G22" s="91">
        <v>66571</v>
      </c>
      <c r="H22" s="91">
        <f t="shared" si="0"/>
        <v>54333</v>
      </c>
      <c r="I22" s="91">
        <v>12238</v>
      </c>
      <c r="J22" s="96">
        <v>370496.54</v>
      </c>
      <c r="K22" s="96" t="s">
        <v>50</v>
      </c>
      <c r="L22" s="92" t="s">
        <v>51</v>
      </c>
      <c r="M22" s="96" t="s">
        <v>22</v>
      </c>
      <c r="N22" s="92" t="s">
        <v>23</v>
      </c>
      <c r="O22" s="87">
        <v>1976</v>
      </c>
      <c r="P22" s="91">
        <v>1</v>
      </c>
      <c r="Q22" s="92" t="s">
        <v>24</v>
      </c>
      <c r="R22" s="205">
        <v>1010210000017</v>
      </c>
      <c r="S22" s="104"/>
      <c r="T22" s="115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96" customHeight="1">
      <c r="A23" s="94">
        <f t="shared" si="1"/>
        <v>16</v>
      </c>
      <c r="B23" s="191" t="s">
        <v>52</v>
      </c>
      <c r="C23" s="100" t="s">
        <v>53</v>
      </c>
      <c r="D23" s="168" t="s">
        <v>54</v>
      </c>
      <c r="E23" s="100">
        <v>1452.7</v>
      </c>
      <c r="F23" s="100" t="s">
        <v>55</v>
      </c>
      <c r="G23" s="100">
        <v>4028102.4</v>
      </c>
      <c r="H23" s="94">
        <f t="shared" si="0"/>
        <v>568317.1200000001</v>
      </c>
      <c r="I23" s="100">
        <v>3459785.28</v>
      </c>
      <c r="J23" s="193">
        <v>2641226.51</v>
      </c>
      <c r="K23" s="95" t="s">
        <v>56</v>
      </c>
      <c r="L23" s="100" t="s">
        <v>57</v>
      </c>
      <c r="M23" s="95" t="s">
        <v>22</v>
      </c>
      <c r="N23" s="100" t="s">
        <v>58</v>
      </c>
      <c r="O23" s="156">
        <v>1989</v>
      </c>
      <c r="P23" s="94">
        <v>3</v>
      </c>
      <c r="Q23" s="92" t="s">
        <v>24</v>
      </c>
      <c r="R23" s="205">
        <v>10102100018</v>
      </c>
      <c r="S23" s="115"/>
      <c r="T23" s="115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94.5">
      <c r="A24" s="91">
        <v>17</v>
      </c>
      <c r="B24" s="191" t="s">
        <v>28</v>
      </c>
      <c r="C24" s="92" t="s">
        <v>53</v>
      </c>
      <c r="D24" s="88" t="s">
        <v>60</v>
      </c>
      <c r="E24" s="167">
        <v>2795</v>
      </c>
      <c r="F24" s="91" t="s">
        <v>55</v>
      </c>
      <c r="G24" s="91">
        <v>0</v>
      </c>
      <c r="H24" s="91">
        <v>0</v>
      </c>
      <c r="I24" s="91">
        <v>0</v>
      </c>
      <c r="J24" s="97">
        <v>1522212.9</v>
      </c>
      <c r="K24" s="88" t="s">
        <v>61</v>
      </c>
      <c r="L24" s="173" t="s">
        <v>62</v>
      </c>
      <c r="M24" s="88" t="s">
        <v>22</v>
      </c>
      <c r="N24" s="92" t="s">
        <v>23</v>
      </c>
      <c r="O24" s="87"/>
      <c r="P24" s="91"/>
      <c r="Q24" s="92"/>
      <c r="R24" s="87"/>
      <c r="S24" s="115"/>
      <c r="T24" s="10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126.75">
      <c r="A25" s="91">
        <f t="shared" si="1"/>
        <v>18</v>
      </c>
      <c r="B25" s="191" t="s">
        <v>63</v>
      </c>
      <c r="C25" s="92" t="s">
        <v>64</v>
      </c>
      <c r="D25" s="92" t="s">
        <v>65</v>
      </c>
      <c r="E25" s="91">
        <v>281.3</v>
      </c>
      <c r="F25" s="91" t="s">
        <v>21</v>
      </c>
      <c r="G25" s="91">
        <v>8256410</v>
      </c>
      <c r="H25" s="91">
        <f t="shared" si="0"/>
        <v>0</v>
      </c>
      <c r="I25" s="91">
        <v>8256410</v>
      </c>
      <c r="J25" s="91">
        <v>6587846.28</v>
      </c>
      <c r="K25" s="96" t="s">
        <v>66</v>
      </c>
      <c r="L25" s="98" t="s">
        <v>67</v>
      </c>
      <c r="M25" s="96" t="s">
        <v>22</v>
      </c>
      <c r="N25" s="92" t="s">
        <v>68</v>
      </c>
      <c r="O25" s="87">
        <v>2003</v>
      </c>
      <c r="P25" s="91">
        <v>1</v>
      </c>
      <c r="Q25" s="92" t="s">
        <v>69</v>
      </c>
      <c r="R25" s="87">
        <v>10801104</v>
      </c>
      <c r="S25" s="115"/>
      <c r="T25" s="10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94.5">
      <c r="A26" s="91">
        <f t="shared" si="1"/>
        <v>19</v>
      </c>
      <c r="B26" s="191" t="s">
        <v>28</v>
      </c>
      <c r="C26" s="92" t="s">
        <v>64</v>
      </c>
      <c r="D26" s="88" t="s">
        <v>70</v>
      </c>
      <c r="E26" s="167">
        <v>5067</v>
      </c>
      <c r="F26" s="91" t="s">
        <v>21</v>
      </c>
      <c r="G26" s="91">
        <v>0</v>
      </c>
      <c r="H26" s="91">
        <f t="shared" si="0"/>
        <v>0</v>
      </c>
      <c r="I26" s="91">
        <v>0</v>
      </c>
      <c r="J26" s="97">
        <v>407842.83</v>
      </c>
      <c r="K26" s="88" t="s">
        <v>66</v>
      </c>
      <c r="L26" s="173" t="s">
        <v>71</v>
      </c>
      <c r="M26" s="88" t="s">
        <v>22</v>
      </c>
      <c r="N26" s="92" t="s">
        <v>23</v>
      </c>
      <c r="O26" s="87"/>
      <c r="P26" s="91"/>
      <c r="Q26" s="92"/>
      <c r="R26" s="87"/>
      <c r="S26" s="115"/>
      <c r="T26" s="10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94.5">
      <c r="A27" s="91">
        <v>20</v>
      </c>
      <c r="B27" s="191" t="s">
        <v>72</v>
      </c>
      <c r="C27" s="92" t="s">
        <v>73</v>
      </c>
      <c r="D27" s="96" t="s">
        <v>74</v>
      </c>
      <c r="E27" s="91">
        <v>18.5</v>
      </c>
      <c r="F27" s="91" t="s">
        <v>39</v>
      </c>
      <c r="G27" s="91">
        <v>12938</v>
      </c>
      <c r="H27" s="91">
        <f t="shared" si="0"/>
        <v>5463</v>
      </c>
      <c r="I27" s="91">
        <v>7475</v>
      </c>
      <c r="J27" s="93">
        <v>488505.45</v>
      </c>
      <c r="K27" s="203" t="s">
        <v>595</v>
      </c>
      <c r="L27" s="92" t="s">
        <v>536</v>
      </c>
      <c r="M27" s="96" t="s">
        <v>22</v>
      </c>
      <c r="N27" s="92" t="s">
        <v>23</v>
      </c>
      <c r="O27" s="87">
        <v>1978</v>
      </c>
      <c r="P27" s="91">
        <v>1</v>
      </c>
      <c r="Q27" s="92" t="s">
        <v>24</v>
      </c>
      <c r="R27" s="87">
        <v>1</v>
      </c>
      <c r="S27" s="184"/>
      <c r="T27" s="10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94.5">
      <c r="A28" s="91">
        <f t="shared" si="1"/>
        <v>21</v>
      </c>
      <c r="B28" s="191" t="s">
        <v>105</v>
      </c>
      <c r="C28" s="92" t="s">
        <v>73</v>
      </c>
      <c r="D28" s="96" t="s">
        <v>74</v>
      </c>
      <c r="E28" s="91">
        <v>981.9</v>
      </c>
      <c r="F28" s="91" t="s">
        <v>39</v>
      </c>
      <c r="G28" s="91">
        <v>1695301</v>
      </c>
      <c r="H28" s="91">
        <f t="shared" si="0"/>
        <v>470614.74</v>
      </c>
      <c r="I28" s="91">
        <v>1224686.26</v>
      </c>
      <c r="J28" s="96">
        <v>25927756.83</v>
      </c>
      <c r="K28" s="203" t="s">
        <v>595</v>
      </c>
      <c r="L28" s="92" t="s">
        <v>537</v>
      </c>
      <c r="M28" s="96" t="s">
        <v>22</v>
      </c>
      <c r="N28" s="89" t="s">
        <v>591</v>
      </c>
      <c r="O28" s="87">
        <v>1976</v>
      </c>
      <c r="P28" s="91">
        <v>2</v>
      </c>
      <c r="Q28" s="92" t="s">
        <v>24</v>
      </c>
      <c r="R28" s="87">
        <v>2</v>
      </c>
      <c r="S28" s="184"/>
      <c r="T28" s="10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s="2" customFormat="1" ht="94.5">
      <c r="A29" s="91">
        <f t="shared" si="1"/>
        <v>22</v>
      </c>
      <c r="B29" s="191" t="s">
        <v>28</v>
      </c>
      <c r="C29" s="92" t="s">
        <v>73</v>
      </c>
      <c r="D29" s="169" t="s">
        <v>473</v>
      </c>
      <c r="E29" s="163">
        <v>3310.2</v>
      </c>
      <c r="F29" s="91" t="s">
        <v>39</v>
      </c>
      <c r="G29" s="91">
        <v>0</v>
      </c>
      <c r="H29" s="91">
        <f t="shared" si="0"/>
        <v>0</v>
      </c>
      <c r="I29" s="91">
        <v>0</v>
      </c>
      <c r="J29" s="163">
        <v>1604553.25</v>
      </c>
      <c r="K29" s="169" t="s">
        <v>472</v>
      </c>
      <c r="L29" s="92" t="s">
        <v>471</v>
      </c>
      <c r="M29" s="88" t="s">
        <v>22</v>
      </c>
      <c r="N29" s="89"/>
      <c r="O29" s="87"/>
      <c r="P29" s="91"/>
      <c r="Q29" s="92"/>
      <c r="R29" s="87"/>
      <c r="S29" s="184"/>
      <c r="T29" s="10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73.5">
      <c r="A30" s="91">
        <v>23</v>
      </c>
      <c r="B30" s="191" t="s">
        <v>75</v>
      </c>
      <c r="C30" s="92" t="s">
        <v>76</v>
      </c>
      <c r="D30" s="91"/>
      <c r="E30" s="91">
        <v>120</v>
      </c>
      <c r="F30" s="91" t="s">
        <v>39</v>
      </c>
      <c r="G30" s="91">
        <v>363206.25</v>
      </c>
      <c r="H30" s="91">
        <f t="shared" si="0"/>
        <v>363206.25</v>
      </c>
      <c r="I30" s="91">
        <v>0</v>
      </c>
      <c r="J30" s="97">
        <v>221265.6</v>
      </c>
      <c r="K30" s="98" t="s">
        <v>77</v>
      </c>
      <c r="L30" s="96" t="s">
        <v>35</v>
      </c>
      <c r="M30" s="99" t="s">
        <v>78</v>
      </c>
      <c r="N30" s="88" t="s">
        <v>23</v>
      </c>
      <c r="O30" s="87">
        <v>1964</v>
      </c>
      <c r="P30" s="91">
        <v>1</v>
      </c>
      <c r="Q30" s="92" t="s">
        <v>79</v>
      </c>
      <c r="R30" s="206">
        <v>10104000153</v>
      </c>
      <c r="S30" s="184"/>
      <c r="T30" s="115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73.5">
      <c r="A31" s="91">
        <f t="shared" si="1"/>
        <v>24</v>
      </c>
      <c r="B31" s="191" t="s">
        <v>80</v>
      </c>
      <c r="C31" s="92" t="s">
        <v>81</v>
      </c>
      <c r="D31" s="92" t="s">
        <v>82</v>
      </c>
      <c r="E31" s="91">
        <v>654.9</v>
      </c>
      <c r="F31" s="91" t="s">
        <v>39</v>
      </c>
      <c r="G31" s="91">
        <v>4103730.07</v>
      </c>
      <c r="H31" s="91">
        <f t="shared" si="0"/>
        <v>2678397.4799999995</v>
      </c>
      <c r="I31" s="91">
        <v>1425332.59</v>
      </c>
      <c r="J31" s="91">
        <v>13536940.18</v>
      </c>
      <c r="K31" s="88" t="s">
        <v>83</v>
      </c>
      <c r="L31" s="92" t="s">
        <v>84</v>
      </c>
      <c r="M31" s="99" t="s">
        <v>78</v>
      </c>
      <c r="N31" s="91" t="s">
        <v>23</v>
      </c>
      <c r="O31" s="87">
        <v>1964</v>
      </c>
      <c r="P31" s="91">
        <v>2</v>
      </c>
      <c r="Q31" s="92" t="s">
        <v>79</v>
      </c>
      <c r="R31" s="206">
        <v>10101000008</v>
      </c>
      <c r="S31" s="184"/>
      <c r="T31" s="115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66" customHeight="1">
      <c r="A32" s="91">
        <f t="shared" si="1"/>
        <v>25</v>
      </c>
      <c r="B32" s="191" t="s">
        <v>85</v>
      </c>
      <c r="C32" s="92" t="s">
        <v>86</v>
      </c>
      <c r="D32" s="92" t="s">
        <v>87</v>
      </c>
      <c r="E32" s="91">
        <v>621.8</v>
      </c>
      <c r="F32" s="91" t="s">
        <v>39</v>
      </c>
      <c r="G32" s="91">
        <v>1655601.75</v>
      </c>
      <c r="H32" s="91">
        <f t="shared" si="0"/>
        <v>948950.57</v>
      </c>
      <c r="I32" s="91">
        <v>706651.18</v>
      </c>
      <c r="J32" s="91">
        <v>12889758.55</v>
      </c>
      <c r="K32" s="88" t="s">
        <v>83</v>
      </c>
      <c r="L32" s="92" t="s">
        <v>549</v>
      </c>
      <c r="M32" s="99" t="s">
        <v>78</v>
      </c>
      <c r="N32" s="171" t="s">
        <v>88</v>
      </c>
      <c r="O32" s="87">
        <v>1964</v>
      </c>
      <c r="P32" s="91">
        <v>2</v>
      </c>
      <c r="Q32" s="92" t="s">
        <v>79</v>
      </c>
      <c r="R32" s="206">
        <v>10101000009</v>
      </c>
      <c r="S32" s="184"/>
      <c r="T32" s="10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73.5">
      <c r="A33" s="91">
        <v>26</v>
      </c>
      <c r="B33" s="191" t="s">
        <v>570</v>
      </c>
      <c r="C33" s="92" t="s">
        <v>81</v>
      </c>
      <c r="D33" s="91"/>
      <c r="E33" s="91">
        <v>288.2</v>
      </c>
      <c r="F33" s="91" t="s">
        <v>39</v>
      </c>
      <c r="G33" s="91">
        <v>650045.55</v>
      </c>
      <c r="H33" s="91">
        <f t="shared" si="0"/>
        <v>650045.55</v>
      </c>
      <c r="I33" s="91">
        <v>0</v>
      </c>
      <c r="J33" s="91">
        <v>0</v>
      </c>
      <c r="K33" s="92">
        <v>1964</v>
      </c>
      <c r="L33" s="96" t="s">
        <v>35</v>
      </c>
      <c r="M33" s="99" t="s">
        <v>78</v>
      </c>
      <c r="N33" s="91" t="s">
        <v>23</v>
      </c>
      <c r="O33" s="87">
        <v>1964</v>
      </c>
      <c r="P33" s="91">
        <v>1</v>
      </c>
      <c r="Q33" s="92" t="s">
        <v>79</v>
      </c>
      <c r="R33" s="206">
        <v>10101000152</v>
      </c>
      <c r="S33" s="184"/>
      <c r="T33" s="115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73.5">
      <c r="A34" s="91">
        <f t="shared" si="1"/>
        <v>27</v>
      </c>
      <c r="B34" s="191" t="s">
        <v>89</v>
      </c>
      <c r="C34" s="92" t="s">
        <v>90</v>
      </c>
      <c r="D34" s="91"/>
      <c r="E34" s="91">
        <v>3</v>
      </c>
      <c r="F34" s="91" t="s">
        <v>21</v>
      </c>
      <c r="G34" s="91">
        <v>195325.44</v>
      </c>
      <c r="H34" s="91">
        <f t="shared" si="0"/>
        <v>47203.330000000016</v>
      </c>
      <c r="I34" s="91">
        <v>148122.11</v>
      </c>
      <c r="J34" s="91">
        <v>0</v>
      </c>
      <c r="K34" s="92">
        <v>1964</v>
      </c>
      <c r="L34" s="96" t="s">
        <v>35</v>
      </c>
      <c r="M34" s="99" t="s">
        <v>78</v>
      </c>
      <c r="N34" s="91" t="s">
        <v>23</v>
      </c>
      <c r="O34" s="87">
        <v>1964</v>
      </c>
      <c r="P34" s="91">
        <v>1</v>
      </c>
      <c r="Q34" s="92" t="s">
        <v>79</v>
      </c>
      <c r="R34" s="206">
        <v>10101000156</v>
      </c>
      <c r="S34" s="184"/>
      <c r="T34" s="11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73.5">
      <c r="A35" s="91">
        <f t="shared" si="1"/>
        <v>28</v>
      </c>
      <c r="B35" s="191" t="s">
        <v>28</v>
      </c>
      <c r="C35" s="92" t="s">
        <v>92</v>
      </c>
      <c r="D35" s="88" t="s">
        <v>93</v>
      </c>
      <c r="E35" s="88">
        <v>4584.8</v>
      </c>
      <c r="F35" s="170" t="s">
        <v>21</v>
      </c>
      <c r="G35" s="170">
        <v>0</v>
      </c>
      <c r="H35" s="91">
        <f t="shared" si="0"/>
        <v>0</v>
      </c>
      <c r="I35" s="170">
        <v>0</v>
      </c>
      <c r="J35" s="88">
        <v>2497082.7</v>
      </c>
      <c r="K35" s="88" t="s">
        <v>94</v>
      </c>
      <c r="L35" s="92" t="s">
        <v>95</v>
      </c>
      <c r="M35" s="171" t="s">
        <v>78</v>
      </c>
      <c r="N35" s="91" t="s">
        <v>23</v>
      </c>
      <c r="O35" s="87"/>
      <c r="P35" s="91"/>
      <c r="Q35" s="92"/>
      <c r="R35" s="87"/>
      <c r="S35" s="184"/>
      <c r="T35" s="115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2" customFormat="1" ht="94.5">
      <c r="A36" s="91">
        <f t="shared" si="1"/>
        <v>29</v>
      </c>
      <c r="B36" s="191" t="s">
        <v>163</v>
      </c>
      <c r="C36" s="92" t="s">
        <v>164</v>
      </c>
      <c r="D36" s="92" t="s">
        <v>165</v>
      </c>
      <c r="E36" s="92">
        <v>627.5</v>
      </c>
      <c r="F36" s="92" t="s">
        <v>21</v>
      </c>
      <c r="G36" s="92">
        <v>937455.75</v>
      </c>
      <c r="H36" s="91">
        <f>G36-I36</f>
        <v>937455.75</v>
      </c>
      <c r="I36" s="92">
        <v>0</v>
      </c>
      <c r="J36" s="92">
        <v>4179030.78</v>
      </c>
      <c r="K36" s="92" t="s">
        <v>166</v>
      </c>
      <c r="L36" s="92" t="s">
        <v>167</v>
      </c>
      <c r="M36" s="88" t="s">
        <v>22</v>
      </c>
      <c r="N36" s="92" t="s">
        <v>23</v>
      </c>
      <c r="O36" s="87"/>
      <c r="P36" s="91">
        <v>2</v>
      </c>
      <c r="Q36" s="92" t="s">
        <v>24</v>
      </c>
      <c r="R36" s="206">
        <v>11010200000002</v>
      </c>
      <c r="S36" s="184" t="s">
        <v>550</v>
      </c>
      <c r="T36" s="185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2" customFormat="1" ht="94.5">
      <c r="A37" s="91">
        <f t="shared" si="1"/>
        <v>30</v>
      </c>
      <c r="B37" s="191" t="s">
        <v>28</v>
      </c>
      <c r="C37" s="92" t="s">
        <v>164</v>
      </c>
      <c r="D37" s="92" t="s">
        <v>169</v>
      </c>
      <c r="E37" s="92">
        <v>1000</v>
      </c>
      <c r="F37" s="91" t="s">
        <v>21</v>
      </c>
      <c r="G37" s="91">
        <v>0</v>
      </c>
      <c r="H37" s="91">
        <f>G37-I37</f>
        <v>0</v>
      </c>
      <c r="I37" s="91">
        <v>0</v>
      </c>
      <c r="J37" s="92">
        <v>544620</v>
      </c>
      <c r="K37" s="92" t="s">
        <v>485</v>
      </c>
      <c r="L37" s="92" t="s">
        <v>486</v>
      </c>
      <c r="M37" s="88" t="s">
        <v>22</v>
      </c>
      <c r="N37" s="92" t="s">
        <v>23</v>
      </c>
      <c r="O37" s="87"/>
      <c r="P37" s="91"/>
      <c r="Q37" s="92"/>
      <c r="R37" s="157"/>
      <c r="S37" s="184" t="s">
        <v>550</v>
      </c>
      <c r="T37" s="186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52.5">
      <c r="A38" s="91">
        <v>31</v>
      </c>
      <c r="B38" s="191" t="s">
        <v>96</v>
      </c>
      <c r="C38" s="92" t="s">
        <v>97</v>
      </c>
      <c r="D38" s="194" t="s">
        <v>589</v>
      </c>
      <c r="E38" s="91">
        <v>1644.5</v>
      </c>
      <c r="F38" s="91" t="s">
        <v>21</v>
      </c>
      <c r="G38" s="91">
        <v>70955365.8</v>
      </c>
      <c r="H38" s="91">
        <f t="shared" si="0"/>
        <v>27532065.199999996</v>
      </c>
      <c r="I38" s="91">
        <v>43423300.6</v>
      </c>
      <c r="J38" s="97">
        <v>32185282.42</v>
      </c>
      <c r="K38" s="92" t="s">
        <v>98</v>
      </c>
      <c r="L38" s="92" t="s">
        <v>99</v>
      </c>
      <c r="M38" s="88" t="s">
        <v>100</v>
      </c>
      <c r="N38" s="92" t="s">
        <v>23</v>
      </c>
      <c r="O38" s="87">
        <v>2005</v>
      </c>
      <c r="P38" s="91">
        <v>1</v>
      </c>
      <c r="Q38" s="92" t="s">
        <v>24</v>
      </c>
      <c r="R38" s="157">
        <v>10100019</v>
      </c>
      <c r="S38" s="184"/>
      <c r="T38" s="10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157.5">
      <c r="A39" s="91">
        <f t="shared" si="1"/>
        <v>32</v>
      </c>
      <c r="B39" s="191" t="s">
        <v>28</v>
      </c>
      <c r="C39" s="92" t="s">
        <v>97</v>
      </c>
      <c r="D39" s="173" t="s">
        <v>101</v>
      </c>
      <c r="E39" s="91">
        <v>5285</v>
      </c>
      <c r="F39" s="91" t="s">
        <v>21</v>
      </c>
      <c r="G39" s="91">
        <v>0</v>
      </c>
      <c r="H39" s="91">
        <f t="shared" si="0"/>
        <v>0</v>
      </c>
      <c r="I39" s="91">
        <v>0</v>
      </c>
      <c r="J39" s="172">
        <v>2878316.7</v>
      </c>
      <c r="K39" s="92" t="s">
        <v>102</v>
      </c>
      <c r="L39" s="92" t="s">
        <v>103</v>
      </c>
      <c r="M39" s="88" t="s">
        <v>100</v>
      </c>
      <c r="N39" s="171" t="s">
        <v>104</v>
      </c>
      <c r="O39" s="87"/>
      <c r="P39" s="91"/>
      <c r="Q39" s="92"/>
      <c r="R39" s="157"/>
      <c r="S39" s="184"/>
      <c r="T39" s="10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29.25">
      <c r="A40" s="91">
        <f t="shared" si="1"/>
        <v>33</v>
      </c>
      <c r="B40" s="191" t="s">
        <v>105</v>
      </c>
      <c r="C40" s="92" t="s">
        <v>106</v>
      </c>
      <c r="D40" s="92" t="s">
        <v>107</v>
      </c>
      <c r="E40" s="91">
        <v>421.8</v>
      </c>
      <c r="F40" s="91" t="s">
        <v>55</v>
      </c>
      <c r="G40" s="91">
        <v>5221557</v>
      </c>
      <c r="H40" s="91">
        <f t="shared" si="0"/>
        <v>1357605.2599999998</v>
      </c>
      <c r="I40" s="91">
        <v>3863951.74</v>
      </c>
      <c r="J40" s="91">
        <v>7880.4</v>
      </c>
      <c r="K40" s="92" t="s">
        <v>108</v>
      </c>
      <c r="L40" s="92" t="s">
        <v>474</v>
      </c>
      <c r="M40" s="92" t="s">
        <v>109</v>
      </c>
      <c r="N40" s="92" t="s">
        <v>23</v>
      </c>
      <c r="O40" s="87">
        <v>1996</v>
      </c>
      <c r="P40" s="91">
        <v>2</v>
      </c>
      <c r="Q40" s="92" t="s">
        <v>24</v>
      </c>
      <c r="R40" s="87">
        <v>1010002</v>
      </c>
      <c r="S40" s="184"/>
      <c r="T40" s="115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29.25">
      <c r="A41" s="91">
        <f t="shared" si="1"/>
        <v>34</v>
      </c>
      <c r="B41" s="191" t="s">
        <v>28</v>
      </c>
      <c r="C41" s="92" t="s">
        <v>106</v>
      </c>
      <c r="D41" s="173" t="s">
        <v>110</v>
      </c>
      <c r="E41" s="187">
        <v>1162</v>
      </c>
      <c r="F41" s="91" t="s">
        <v>55</v>
      </c>
      <c r="G41" s="170">
        <v>0</v>
      </c>
      <c r="H41" s="91">
        <f t="shared" si="0"/>
        <v>0</v>
      </c>
      <c r="I41" s="91">
        <v>0</v>
      </c>
      <c r="J41" s="172">
        <v>1155028</v>
      </c>
      <c r="K41" s="92" t="s">
        <v>111</v>
      </c>
      <c r="L41" s="92" t="s">
        <v>112</v>
      </c>
      <c r="M41" s="92" t="s">
        <v>109</v>
      </c>
      <c r="N41" s="92" t="s">
        <v>23</v>
      </c>
      <c r="O41" s="87"/>
      <c r="P41" s="87"/>
      <c r="Q41" s="92"/>
      <c r="R41" s="87"/>
      <c r="S41" s="184"/>
      <c r="T41" s="10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29.25">
      <c r="A42" s="91">
        <f t="shared" si="1"/>
        <v>35</v>
      </c>
      <c r="B42" s="191" t="s">
        <v>113</v>
      </c>
      <c r="C42" s="92" t="s">
        <v>114</v>
      </c>
      <c r="D42" s="92" t="s">
        <v>115</v>
      </c>
      <c r="E42" s="91">
        <v>9969.7</v>
      </c>
      <c r="F42" s="91" t="s">
        <v>39</v>
      </c>
      <c r="G42" s="91">
        <v>1335026</v>
      </c>
      <c r="H42" s="91">
        <f t="shared" si="0"/>
        <v>933849.1599999999</v>
      </c>
      <c r="I42" s="91">
        <v>401176.84</v>
      </c>
      <c r="J42" s="91">
        <v>195121684.46</v>
      </c>
      <c r="K42" s="173" t="s">
        <v>116</v>
      </c>
      <c r="L42" s="173" t="s">
        <v>117</v>
      </c>
      <c r="M42" s="89" t="s">
        <v>118</v>
      </c>
      <c r="N42" s="92" t="s">
        <v>23</v>
      </c>
      <c r="O42" s="87">
        <v>1993</v>
      </c>
      <c r="P42" s="91">
        <v>2</v>
      </c>
      <c r="Q42" s="92" t="s">
        <v>24</v>
      </c>
      <c r="R42" s="87">
        <v>1010003</v>
      </c>
      <c r="S42" s="184"/>
      <c r="T42" s="115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52.5">
      <c r="A43" s="91">
        <f t="shared" si="1"/>
        <v>36</v>
      </c>
      <c r="B43" s="191" t="s">
        <v>119</v>
      </c>
      <c r="C43" s="92" t="s">
        <v>120</v>
      </c>
      <c r="D43" s="92"/>
      <c r="E43" s="91">
        <v>200</v>
      </c>
      <c r="F43" s="91" t="s">
        <v>21</v>
      </c>
      <c r="G43" s="91">
        <v>488943</v>
      </c>
      <c r="H43" s="91">
        <f t="shared" si="0"/>
        <v>488943</v>
      </c>
      <c r="I43" s="91">
        <v>0</v>
      </c>
      <c r="J43" s="91"/>
      <c r="K43" s="92">
        <v>1983</v>
      </c>
      <c r="L43" s="88" t="s">
        <v>35</v>
      </c>
      <c r="M43" s="89" t="s">
        <v>118</v>
      </c>
      <c r="N43" s="92" t="s">
        <v>23</v>
      </c>
      <c r="O43" s="87">
        <v>1983</v>
      </c>
      <c r="P43" s="91">
        <v>1</v>
      </c>
      <c r="Q43" s="92" t="s">
        <v>36</v>
      </c>
      <c r="R43" s="87" t="s">
        <v>121</v>
      </c>
      <c r="S43" s="184"/>
      <c r="T43" s="115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s="2" customFormat="1" ht="52.5">
      <c r="A44" s="91">
        <f t="shared" si="1"/>
        <v>37</v>
      </c>
      <c r="B44" s="191" t="s">
        <v>37</v>
      </c>
      <c r="C44" s="92" t="s">
        <v>38</v>
      </c>
      <c r="D44" s="91"/>
      <c r="E44" s="91">
        <v>100</v>
      </c>
      <c r="F44" s="91" t="s">
        <v>39</v>
      </c>
      <c r="G44" s="91">
        <v>128774.25</v>
      </c>
      <c r="H44" s="91">
        <f t="shared" si="0"/>
        <v>78813.3</v>
      </c>
      <c r="I44" s="91">
        <v>49960.95</v>
      </c>
      <c r="J44" s="88">
        <v>184388</v>
      </c>
      <c r="K44" s="92" t="s">
        <v>40</v>
      </c>
      <c r="L44" s="88" t="s">
        <v>35</v>
      </c>
      <c r="M44" s="89" t="s">
        <v>118</v>
      </c>
      <c r="N44" s="92" t="s">
        <v>23</v>
      </c>
      <c r="O44" s="87">
        <v>2001</v>
      </c>
      <c r="P44" s="91">
        <v>1</v>
      </c>
      <c r="Q44" s="92" t="s">
        <v>24</v>
      </c>
      <c r="R44" s="87">
        <v>1010009</v>
      </c>
      <c r="S44" s="184"/>
      <c r="T44" s="115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78">
      <c r="A45" s="91">
        <f t="shared" si="1"/>
        <v>38</v>
      </c>
      <c r="B45" s="191" t="s">
        <v>28</v>
      </c>
      <c r="C45" s="92" t="s">
        <v>114</v>
      </c>
      <c r="D45" s="173" t="s">
        <v>122</v>
      </c>
      <c r="E45" s="188">
        <v>15075</v>
      </c>
      <c r="F45" s="188" t="s">
        <v>21</v>
      </c>
      <c r="G45" s="170">
        <v>0</v>
      </c>
      <c r="H45" s="91">
        <f t="shared" si="0"/>
        <v>0</v>
      </c>
      <c r="I45" s="170">
        <v>0</v>
      </c>
      <c r="J45" s="172">
        <v>8210146.5</v>
      </c>
      <c r="K45" s="173" t="s">
        <v>123</v>
      </c>
      <c r="L45" s="173" t="s">
        <v>124</v>
      </c>
      <c r="M45" s="89" t="s">
        <v>118</v>
      </c>
      <c r="N45" s="92" t="s">
        <v>125</v>
      </c>
      <c r="O45" s="87"/>
      <c r="P45" s="87"/>
      <c r="Q45" s="92"/>
      <c r="R45" s="87"/>
      <c r="S45" s="184"/>
      <c r="T45" s="11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s="2" customFormat="1" ht="45">
      <c r="A46" s="91">
        <f t="shared" si="1"/>
        <v>39</v>
      </c>
      <c r="B46" s="191" t="s">
        <v>572</v>
      </c>
      <c r="C46" s="102" t="s">
        <v>573</v>
      </c>
      <c r="D46" s="92"/>
      <c r="E46" s="164">
        <v>156.7</v>
      </c>
      <c r="F46" s="92" t="s">
        <v>21</v>
      </c>
      <c r="G46" s="164">
        <v>35293.01</v>
      </c>
      <c r="H46" s="92">
        <f t="shared" si="0"/>
        <v>12735.920000000002</v>
      </c>
      <c r="I46" s="164">
        <v>22557.09</v>
      </c>
      <c r="J46" s="92">
        <v>0</v>
      </c>
      <c r="K46" s="204" t="s">
        <v>596</v>
      </c>
      <c r="L46" s="173" t="s">
        <v>470</v>
      </c>
      <c r="M46" s="89" t="s">
        <v>118</v>
      </c>
      <c r="N46" s="92" t="s">
        <v>23</v>
      </c>
      <c r="O46" s="87"/>
      <c r="P46" s="87"/>
      <c r="Q46" s="92"/>
      <c r="R46" s="87"/>
      <c r="S46" s="184"/>
      <c r="T46" s="115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s="2" customFormat="1" ht="45">
      <c r="A47" s="91">
        <f t="shared" si="1"/>
        <v>40</v>
      </c>
      <c r="B47" s="191" t="s">
        <v>574</v>
      </c>
      <c r="C47" s="102" t="s">
        <v>573</v>
      </c>
      <c r="D47" s="92"/>
      <c r="E47" s="164">
        <v>609</v>
      </c>
      <c r="F47" s="92" t="s">
        <v>571</v>
      </c>
      <c r="G47" s="164">
        <v>210372.53</v>
      </c>
      <c r="H47" s="92">
        <f t="shared" si="0"/>
        <v>161993.8</v>
      </c>
      <c r="I47" s="164">
        <v>48378.73</v>
      </c>
      <c r="J47" s="92">
        <v>0</v>
      </c>
      <c r="K47" s="204" t="s">
        <v>596</v>
      </c>
      <c r="L47" s="173" t="s">
        <v>470</v>
      </c>
      <c r="M47" s="89" t="s">
        <v>118</v>
      </c>
      <c r="N47" s="92" t="s">
        <v>23</v>
      </c>
      <c r="O47" s="87"/>
      <c r="P47" s="87"/>
      <c r="Q47" s="92"/>
      <c r="R47" s="87"/>
      <c r="S47" s="184"/>
      <c r="T47" s="115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34.5">
      <c r="A48" s="91">
        <f t="shared" si="1"/>
        <v>41</v>
      </c>
      <c r="B48" s="191" t="s">
        <v>126</v>
      </c>
      <c r="C48" s="174" t="s">
        <v>127</v>
      </c>
      <c r="D48" s="174" t="s">
        <v>128</v>
      </c>
      <c r="E48" s="101">
        <v>661</v>
      </c>
      <c r="F48" s="101" t="s">
        <v>129</v>
      </c>
      <c r="G48" s="101">
        <v>5827450.2</v>
      </c>
      <c r="H48" s="91">
        <f t="shared" si="0"/>
        <v>5827450.2</v>
      </c>
      <c r="I48" s="101">
        <v>0</v>
      </c>
      <c r="J48" s="101">
        <v>58179206</v>
      </c>
      <c r="K48" s="174" t="s">
        <v>130</v>
      </c>
      <c r="L48" s="174" t="s">
        <v>131</v>
      </c>
      <c r="M48" s="175" t="s">
        <v>132</v>
      </c>
      <c r="N48" s="92" t="s">
        <v>23</v>
      </c>
      <c r="O48" s="195">
        <v>1961</v>
      </c>
      <c r="P48" s="101">
        <v>2</v>
      </c>
      <c r="Q48" s="92" t="s">
        <v>24</v>
      </c>
      <c r="R48" s="196">
        <v>1010015</v>
      </c>
      <c r="S48" s="184"/>
      <c r="T48" s="10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30">
      <c r="A49" s="91">
        <f t="shared" si="1"/>
        <v>42</v>
      </c>
      <c r="B49" s="191" t="s">
        <v>59</v>
      </c>
      <c r="C49" s="174" t="s">
        <v>127</v>
      </c>
      <c r="D49" s="92" t="s">
        <v>128</v>
      </c>
      <c r="E49" s="91">
        <v>48.9</v>
      </c>
      <c r="F49" s="91" t="s">
        <v>21</v>
      </c>
      <c r="G49" s="91">
        <v>779611.8</v>
      </c>
      <c r="H49" s="91">
        <f t="shared" si="0"/>
        <v>779611.8</v>
      </c>
      <c r="I49" s="91">
        <v>0</v>
      </c>
      <c r="J49" s="91">
        <v>142190.93</v>
      </c>
      <c r="K49" s="92" t="s">
        <v>134</v>
      </c>
      <c r="L49" s="92" t="s">
        <v>135</v>
      </c>
      <c r="M49" s="175" t="s">
        <v>132</v>
      </c>
      <c r="N49" s="92" t="s">
        <v>23</v>
      </c>
      <c r="O49" s="87">
        <v>1961</v>
      </c>
      <c r="P49" s="91">
        <v>1</v>
      </c>
      <c r="Q49" s="92" t="s">
        <v>24</v>
      </c>
      <c r="R49" s="157">
        <v>10100017</v>
      </c>
      <c r="S49" s="184"/>
      <c r="T49" s="10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97.5">
      <c r="A50" s="91">
        <f t="shared" si="1"/>
        <v>43</v>
      </c>
      <c r="B50" s="191" t="s">
        <v>28</v>
      </c>
      <c r="C50" s="174" t="s">
        <v>127</v>
      </c>
      <c r="D50" s="92" t="s">
        <v>133</v>
      </c>
      <c r="E50" s="172">
        <v>5911</v>
      </c>
      <c r="F50" s="91" t="s">
        <v>21</v>
      </c>
      <c r="G50" s="91">
        <v>0</v>
      </c>
      <c r="H50" s="91">
        <f t="shared" si="0"/>
        <v>0</v>
      </c>
      <c r="I50" s="91">
        <v>0</v>
      </c>
      <c r="J50" s="172">
        <v>3219249</v>
      </c>
      <c r="K50" s="92" t="s">
        <v>136</v>
      </c>
      <c r="L50" s="173" t="s">
        <v>137</v>
      </c>
      <c r="M50" s="175" t="s">
        <v>132</v>
      </c>
      <c r="N50" s="92" t="s">
        <v>487</v>
      </c>
      <c r="O50" s="87"/>
      <c r="P50" s="91"/>
      <c r="Q50" s="92"/>
      <c r="R50" s="157"/>
      <c r="S50" s="184"/>
      <c r="T50" s="10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45.75">
      <c r="A51" s="91">
        <f t="shared" si="1"/>
        <v>44</v>
      </c>
      <c r="B51" s="191" t="s">
        <v>138</v>
      </c>
      <c r="C51" s="92" t="s">
        <v>139</v>
      </c>
      <c r="D51" s="92" t="s">
        <v>140</v>
      </c>
      <c r="E51" s="91">
        <v>2973</v>
      </c>
      <c r="F51" s="91" t="s">
        <v>21</v>
      </c>
      <c r="G51" s="91">
        <v>5868730.12</v>
      </c>
      <c r="H51" s="91">
        <f t="shared" si="0"/>
        <v>5868730.12</v>
      </c>
      <c r="I51" s="91">
        <v>0</v>
      </c>
      <c r="J51" s="91">
        <v>23294673.93</v>
      </c>
      <c r="K51" s="92" t="s">
        <v>141</v>
      </c>
      <c r="L51" s="92" t="s">
        <v>142</v>
      </c>
      <c r="M51" s="92" t="s">
        <v>143</v>
      </c>
      <c r="N51" s="92" t="s">
        <v>23</v>
      </c>
      <c r="O51" s="87">
        <v>1966</v>
      </c>
      <c r="P51" s="91">
        <v>3</v>
      </c>
      <c r="Q51" s="92" t="s">
        <v>24</v>
      </c>
      <c r="R51" s="157">
        <v>1010001</v>
      </c>
      <c r="S51" s="184"/>
      <c r="T51" s="10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39">
      <c r="A52" s="91">
        <f t="shared" si="1"/>
        <v>45</v>
      </c>
      <c r="B52" s="191" t="s">
        <v>145</v>
      </c>
      <c r="C52" s="92" t="s">
        <v>139</v>
      </c>
      <c r="D52" s="92" t="s">
        <v>146</v>
      </c>
      <c r="E52" s="91">
        <v>46.3</v>
      </c>
      <c r="F52" s="91" t="s">
        <v>21</v>
      </c>
      <c r="G52" s="91">
        <v>135300</v>
      </c>
      <c r="H52" s="91">
        <f t="shared" si="0"/>
        <v>135300</v>
      </c>
      <c r="I52" s="91">
        <v>0</v>
      </c>
      <c r="J52" s="91">
        <v>107645.65</v>
      </c>
      <c r="K52" s="92" t="s">
        <v>141</v>
      </c>
      <c r="L52" s="92" t="s">
        <v>147</v>
      </c>
      <c r="M52" s="92" t="s">
        <v>143</v>
      </c>
      <c r="N52" s="92" t="s">
        <v>23</v>
      </c>
      <c r="O52" s="87">
        <v>1969</v>
      </c>
      <c r="P52" s="91">
        <v>2</v>
      </c>
      <c r="Q52" s="92" t="s">
        <v>24</v>
      </c>
      <c r="R52" s="157">
        <v>1010002</v>
      </c>
      <c r="S52" s="184"/>
      <c r="T52" s="14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45.75">
      <c r="A53" s="91">
        <f t="shared" si="1"/>
        <v>46</v>
      </c>
      <c r="B53" s="191" t="s">
        <v>148</v>
      </c>
      <c r="C53" s="92" t="s">
        <v>149</v>
      </c>
      <c r="D53" s="92" t="s">
        <v>150</v>
      </c>
      <c r="E53" s="91">
        <v>493.8</v>
      </c>
      <c r="F53" s="91" t="s">
        <v>21</v>
      </c>
      <c r="G53" s="91">
        <v>3371281.73</v>
      </c>
      <c r="H53" s="91">
        <f t="shared" si="0"/>
        <v>3371281.73</v>
      </c>
      <c r="I53" s="91">
        <v>0</v>
      </c>
      <c r="J53" s="91">
        <v>3869125.46</v>
      </c>
      <c r="K53" s="92" t="s">
        <v>151</v>
      </c>
      <c r="L53" s="92" t="s">
        <v>152</v>
      </c>
      <c r="M53" s="92" t="s">
        <v>143</v>
      </c>
      <c r="N53" s="92" t="s">
        <v>23</v>
      </c>
      <c r="O53" s="87">
        <v>1981</v>
      </c>
      <c r="P53" s="91">
        <v>2</v>
      </c>
      <c r="Q53" s="92" t="s">
        <v>24</v>
      </c>
      <c r="R53" s="157">
        <v>10100020</v>
      </c>
      <c r="S53" s="184"/>
      <c r="T53" s="10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45.75">
      <c r="A54" s="91">
        <f t="shared" si="1"/>
        <v>47</v>
      </c>
      <c r="B54" s="191" t="s">
        <v>153</v>
      </c>
      <c r="C54" s="92" t="s">
        <v>149</v>
      </c>
      <c r="D54" s="92" t="s">
        <v>154</v>
      </c>
      <c r="E54" s="91">
        <v>562.7</v>
      </c>
      <c r="F54" s="91" t="s">
        <v>21</v>
      </c>
      <c r="G54" s="91">
        <v>5500202.4</v>
      </c>
      <c r="H54" s="91">
        <f t="shared" si="0"/>
        <v>5500202.4</v>
      </c>
      <c r="I54" s="91">
        <v>0</v>
      </c>
      <c r="J54" s="91">
        <v>4408985.21</v>
      </c>
      <c r="K54" s="92" t="s">
        <v>151</v>
      </c>
      <c r="L54" s="92" t="s">
        <v>155</v>
      </c>
      <c r="M54" s="92" t="s">
        <v>143</v>
      </c>
      <c r="N54" s="92" t="s">
        <v>23</v>
      </c>
      <c r="O54" s="87">
        <v>1978</v>
      </c>
      <c r="P54" s="91">
        <v>2</v>
      </c>
      <c r="Q54" s="92" t="s">
        <v>24</v>
      </c>
      <c r="R54" s="157">
        <v>10100021</v>
      </c>
      <c r="S54" s="184"/>
      <c r="T54" s="10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45.75">
      <c r="A55" s="91">
        <f t="shared" si="1"/>
        <v>48</v>
      </c>
      <c r="B55" s="191" t="s">
        <v>156</v>
      </c>
      <c r="C55" s="92" t="s">
        <v>149</v>
      </c>
      <c r="D55" s="92" t="s">
        <v>157</v>
      </c>
      <c r="E55" s="91">
        <v>298.7</v>
      </c>
      <c r="F55" s="91" t="s">
        <v>21</v>
      </c>
      <c r="G55" s="91">
        <v>1277486.1</v>
      </c>
      <c r="H55" s="91">
        <f t="shared" si="0"/>
        <v>1277486.1</v>
      </c>
      <c r="I55" s="91">
        <v>0</v>
      </c>
      <c r="J55" s="91">
        <v>2340436.97</v>
      </c>
      <c r="K55" s="92" t="s">
        <v>151</v>
      </c>
      <c r="L55" s="91" t="s">
        <v>158</v>
      </c>
      <c r="M55" s="92" t="s">
        <v>143</v>
      </c>
      <c r="N55" s="92" t="s">
        <v>23</v>
      </c>
      <c r="O55" s="87">
        <v>1959</v>
      </c>
      <c r="P55" s="91">
        <v>1</v>
      </c>
      <c r="Q55" s="92" t="s">
        <v>24</v>
      </c>
      <c r="R55" s="157">
        <v>10100022</v>
      </c>
      <c r="S55" s="184"/>
      <c r="T55" s="10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39">
      <c r="A56" s="91">
        <f t="shared" si="1"/>
        <v>49</v>
      </c>
      <c r="B56" s="191" t="s">
        <v>159</v>
      </c>
      <c r="C56" s="92" t="s">
        <v>160</v>
      </c>
      <c r="D56" s="92" t="s">
        <v>161</v>
      </c>
      <c r="E56" s="92">
        <v>1770.9</v>
      </c>
      <c r="F56" s="92" t="s">
        <v>21</v>
      </c>
      <c r="G56" s="92">
        <v>9237389.6</v>
      </c>
      <c r="H56" s="91">
        <f t="shared" si="0"/>
        <v>9237389.6</v>
      </c>
      <c r="I56" s="92">
        <v>0</v>
      </c>
      <c r="J56" s="92">
        <v>11793857.53</v>
      </c>
      <c r="K56" s="92" t="s">
        <v>141</v>
      </c>
      <c r="L56" s="92" t="s">
        <v>162</v>
      </c>
      <c r="M56" s="92" t="s">
        <v>143</v>
      </c>
      <c r="N56" s="92" t="s">
        <v>23</v>
      </c>
      <c r="O56" s="87">
        <v>1979</v>
      </c>
      <c r="P56" s="91">
        <v>1</v>
      </c>
      <c r="Q56" s="92" t="s">
        <v>24</v>
      </c>
      <c r="R56" s="157">
        <v>1010004</v>
      </c>
      <c r="S56" s="184"/>
      <c r="T56" s="10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s="2" customFormat="1" ht="45.75">
      <c r="A57" s="91">
        <f t="shared" si="1"/>
        <v>50</v>
      </c>
      <c r="B57" s="191" t="s">
        <v>578</v>
      </c>
      <c r="C57" s="92" t="s">
        <v>579</v>
      </c>
      <c r="D57" s="92" t="s">
        <v>580</v>
      </c>
      <c r="E57" s="92">
        <v>217.7</v>
      </c>
      <c r="F57" s="92" t="s">
        <v>21</v>
      </c>
      <c r="G57" s="92">
        <v>213092.55</v>
      </c>
      <c r="H57" s="92">
        <v>213092.55</v>
      </c>
      <c r="I57" s="92">
        <v>0</v>
      </c>
      <c r="J57" s="92">
        <v>7880.4</v>
      </c>
      <c r="K57" s="92" t="s">
        <v>581</v>
      </c>
      <c r="L57" s="92" t="s">
        <v>582</v>
      </c>
      <c r="M57" s="92" t="s">
        <v>143</v>
      </c>
      <c r="N57" s="92" t="s">
        <v>23</v>
      </c>
      <c r="O57" s="87">
        <v>1975</v>
      </c>
      <c r="P57" s="91">
        <v>1</v>
      </c>
      <c r="Q57" s="92" t="s">
        <v>24</v>
      </c>
      <c r="R57" s="157">
        <v>1010003</v>
      </c>
      <c r="S57" s="184"/>
      <c r="T57" s="10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s="2" customFormat="1" ht="97.5">
      <c r="A58" s="91">
        <f t="shared" si="1"/>
        <v>51</v>
      </c>
      <c r="B58" s="191" t="s">
        <v>28</v>
      </c>
      <c r="C58" s="92" t="s">
        <v>476</v>
      </c>
      <c r="D58" s="197" t="s">
        <v>479</v>
      </c>
      <c r="E58" s="163">
        <v>2231</v>
      </c>
      <c r="F58" s="91" t="s">
        <v>21</v>
      </c>
      <c r="G58" s="91">
        <v>0</v>
      </c>
      <c r="H58" s="91">
        <f t="shared" si="0"/>
        <v>0</v>
      </c>
      <c r="I58" s="91">
        <v>0</v>
      </c>
      <c r="J58" s="163">
        <v>2217614</v>
      </c>
      <c r="K58" s="92" t="s">
        <v>477</v>
      </c>
      <c r="L58" s="92" t="s">
        <v>478</v>
      </c>
      <c r="M58" s="92" t="s">
        <v>143</v>
      </c>
      <c r="N58" s="92" t="s">
        <v>489</v>
      </c>
      <c r="O58" s="87"/>
      <c r="P58" s="91"/>
      <c r="Q58" s="92"/>
      <c r="R58" s="157"/>
      <c r="S58" s="184"/>
      <c r="T58" s="14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s="2" customFormat="1" ht="97.5">
      <c r="A59" s="91">
        <f t="shared" si="1"/>
        <v>52</v>
      </c>
      <c r="B59" s="191" t="s">
        <v>28</v>
      </c>
      <c r="C59" s="92" t="s">
        <v>149</v>
      </c>
      <c r="D59" s="169" t="s">
        <v>482</v>
      </c>
      <c r="E59" s="163">
        <v>8321</v>
      </c>
      <c r="F59" s="91" t="s">
        <v>21</v>
      </c>
      <c r="G59" s="91">
        <v>0</v>
      </c>
      <c r="H59" s="91">
        <f t="shared" si="0"/>
        <v>0</v>
      </c>
      <c r="I59" s="91">
        <v>0</v>
      </c>
      <c r="J59" s="92">
        <v>4531783.02</v>
      </c>
      <c r="K59" s="169" t="s">
        <v>480</v>
      </c>
      <c r="L59" s="169" t="s">
        <v>481</v>
      </c>
      <c r="M59" s="92" t="s">
        <v>143</v>
      </c>
      <c r="N59" s="92" t="s">
        <v>488</v>
      </c>
      <c r="O59" s="87"/>
      <c r="P59" s="91"/>
      <c r="Q59" s="92"/>
      <c r="R59" s="157"/>
      <c r="S59" s="184"/>
      <c r="T59" s="14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s="2" customFormat="1" ht="97.5">
      <c r="A60" s="91">
        <f t="shared" si="1"/>
        <v>53</v>
      </c>
      <c r="B60" s="191" t="s">
        <v>28</v>
      </c>
      <c r="C60" s="102" t="s">
        <v>139</v>
      </c>
      <c r="D60" s="169" t="s">
        <v>144</v>
      </c>
      <c r="E60" s="92">
        <v>13338</v>
      </c>
      <c r="F60" s="91" t="s">
        <v>21</v>
      </c>
      <c r="G60" s="91">
        <v>0</v>
      </c>
      <c r="H60" s="91">
        <f t="shared" si="0"/>
        <v>0</v>
      </c>
      <c r="I60" s="91">
        <v>0</v>
      </c>
      <c r="J60" s="163">
        <v>7264141.56</v>
      </c>
      <c r="K60" s="92" t="s">
        <v>483</v>
      </c>
      <c r="L60" s="92" t="s">
        <v>484</v>
      </c>
      <c r="M60" s="92" t="s">
        <v>143</v>
      </c>
      <c r="N60" s="92" t="s">
        <v>489</v>
      </c>
      <c r="O60" s="87"/>
      <c r="P60" s="91"/>
      <c r="Q60" s="92"/>
      <c r="R60" s="157"/>
      <c r="S60" s="184"/>
      <c r="T60" s="14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s="2" customFormat="1" ht="39">
      <c r="A61" s="91">
        <v>54</v>
      </c>
      <c r="B61" s="191" t="s">
        <v>525</v>
      </c>
      <c r="C61" s="92" t="s">
        <v>526</v>
      </c>
      <c r="D61" s="92" t="s">
        <v>527</v>
      </c>
      <c r="E61" s="92">
        <v>1576.7</v>
      </c>
      <c r="F61" s="92" t="s">
        <v>21</v>
      </c>
      <c r="G61" s="92">
        <v>45675112</v>
      </c>
      <c r="H61" s="91">
        <f t="shared" si="0"/>
        <v>4694386.5</v>
      </c>
      <c r="I61" s="92">
        <v>40980725.5</v>
      </c>
      <c r="J61" s="97">
        <v>45873723.86</v>
      </c>
      <c r="K61" s="176" t="s">
        <v>597</v>
      </c>
      <c r="L61" s="92" t="s">
        <v>531</v>
      </c>
      <c r="M61" s="92" t="s">
        <v>168</v>
      </c>
      <c r="N61" s="92" t="s">
        <v>23</v>
      </c>
      <c r="O61" s="87"/>
      <c r="P61" s="91"/>
      <c r="Q61" s="92"/>
      <c r="R61" s="157"/>
      <c r="S61" s="184"/>
      <c r="T61" s="108"/>
      <c r="U61" s="149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s="2" customFormat="1" ht="39">
      <c r="A62" s="91">
        <f t="shared" si="1"/>
        <v>55</v>
      </c>
      <c r="B62" s="191" t="s">
        <v>28</v>
      </c>
      <c r="C62" s="92" t="s">
        <v>526</v>
      </c>
      <c r="D62" s="92" t="s">
        <v>530</v>
      </c>
      <c r="E62" s="92">
        <v>5503</v>
      </c>
      <c r="F62" s="92" t="s">
        <v>21</v>
      </c>
      <c r="G62" s="92">
        <v>0</v>
      </c>
      <c r="H62" s="91">
        <f t="shared" si="0"/>
        <v>0</v>
      </c>
      <c r="I62" s="92">
        <v>0</v>
      </c>
      <c r="J62" s="92">
        <v>2997043.86</v>
      </c>
      <c r="K62" s="92" t="s">
        <v>529</v>
      </c>
      <c r="L62" s="92" t="s">
        <v>528</v>
      </c>
      <c r="M62" s="92" t="s">
        <v>168</v>
      </c>
      <c r="N62" s="92" t="s">
        <v>23</v>
      </c>
      <c r="O62" s="87"/>
      <c r="P62" s="91"/>
      <c r="Q62" s="92"/>
      <c r="R62" s="157"/>
      <c r="S62" s="184"/>
      <c r="T62" s="108"/>
      <c r="U62" s="149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45.75">
      <c r="A63" s="91">
        <v>56</v>
      </c>
      <c r="B63" s="191" t="s">
        <v>170</v>
      </c>
      <c r="C63" s="92" t="s">
        <v>171</v>
      </c>
      <c r="D63" s="92" t="s">
        <v>172</v>
      </c>
      <c r="E63" s="92">
        <v>3340.1</v>
      </c>
      <c r="F63" s="92" t="s">
        <v>21</v>
      </c>
      <c r="G63" s="92">
        <v>10514208.9</v>
      </c>
      <c r="H63" s="91">
        <f t="shared" si="0"/>
        <v>9997798.8</v>
      </c>
      <c r="I63" s="92">
        <v>516410.1</v>
      </c>
      <c r="J63" s="92">
        <v>6158743.59</v>
      </c>
      <c r="K63" s="92" t="s">
        <v>173</v>
      </c>
      <c r="L63" s="92" t="s">
        <v>174</v>
      </c>
      <c r="M63" s="92" t="s">
        <v>175</v>
      </c>
      <c r="N63" s="92" t="s">
        <v>23</v>
      </c>
      <c r="O63" s="87">
        <v>1973</v>
      </c>
      <c r="P63" s="91">
        <v>3</v>
      </c>
      <c r="Q63" s="92" t="s">
        <v>24</v>
      </c>
      <c r="R63" s="157">
        <v>1010005</v>
      </c>
      <c r="S63" s="184"/>
      <c r="T63" s="10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29.25">
      <c r="A64" s="91">
        <f t="shared" si="1"/>
        <v>57</v>
      </c>
      <c r="B64" s="191" t="s">
        <v>176</v>
      </c>
      <c r="C64" s="92" t="s">
        <v>177</v>
      </c>
      <c r="D64" s="92" t="s">
        <v>178</v>
      </c>
      <c r="E64" s="92">
        <v>824.5</v>
      </c>
      <c r="F64" s="92" t="s">
        <v>21</v>
      </c>
      <c r="G64" s="92">
        <v>10678801.65</v>
      </c>
      <c r="H64" s="91">
        <f t="shared" si="0"/>
        <v>9685351.52</v>
      </c>
      <c r="I64" s="92">
        <v>993450.13</v>
      </c>
      <c r="J64" s="92">
        <v>1520279.06</v>
      </c>
      <c r="K64" s="92" t="s">
        <v>179</v>
      </c>
      <c r="L64" s="92" t="s">
        <v>180</v>
      </c>
      <c r="M64" s="92" t="s">
        <v>175</v>
      </c>
      <c r="N64" s="92" t="s">
        <v>23</v>
      </c>
      <c r="O64" s="87">
        <v>1987</v>
      </c>
      <c r="P64" s="91">
        <v>2</v>
      </c>
      <c r="Q64" s="92" t="s">
        <v>24</v>
      </c>
      <c r="R64" s="157">
        <v>10100025</v>
      </c>
      <c r="S64" s="184"/>
      <c r="T64" s="10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s="2" customFormat="1" ht="39">
      <c r="A65" s="91">
        <f t="shared" si="1"/>
        <v>58</v>
      </c>
      <c r="B65" s="191" t="s">
        <v>532</v>
      </c>
      <c r="C65" s="92" t="s">
        <v>171</v>
      </c>
      <c r="D65" s="92"/>
      <c r="E65" s="92">
        <v>800</v>
      </c>
      <c r="F65" s="92" t="s">
        <v>21</v>
      </c>
      <c r="G65" s="92">
        <v>1400000</v>
      </c>
      <c r="H65" s="91">
        <f t="shared" si="0"/>
        <v>1011110.81</v>
      </c>
      <c r="I65" s="92">
        <v>388889.19</v>
      </c>
      <c r="J65" s="92"/>
      <c r="K65" s="92" t="s">
        <v>533</v>
      </c>
      <c r="L65" s="92" t="s">
        <v>534</v>
      </c>
      <c r="M65" s="92" t="s">
        <v>175</v>
      </c>
      <c r="N65" s="92" t="s">
        <v>23</v>
      </c>
      <c r="O65" s="87">
        <v>2008</v>
      </c>
      <c r="P65" s="91"/>
      <c r="Q65" s="92" t="s">
        <v>535</v>
      </c>
      <c r="R65" s="205">
        <v>1010300000013</v>
      </c>
      <c r="S65" s="184"/>
      <c r="T65" s="10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s="2" customFormat="1" ht="97.5">
      <c r="A66" s="91">
        <f t="shared" si="1"/>
        <v>59</v>
      </c>
      <c r="B66" s="191" t="s">
        <v>28</v>
      </c>
      <c r="C66" s="92" t="s">
        <v>171</v>
      </c>
      <c r="D66" s="92" t="s">
        <v>181</v>
      </c>
      <c r="E66" s="163">
        <v>14111</v>
      </c>
      <c r="F66" s="91" t="s">
        <v>21</v>
      </c>
      <c r="G66" s="91">
        <v>0</v>
      </c>
      <c r="H66" s="91">
        <f t="shared" si="0"/>
        <v>0</v>
      </c>
      <c r="I66" s="91">
        <v>0</v>
      </c>
      <c r="J66" s="92">
        <v>11440211</v>
      </c>
      <c r="K66" s="92" t="s">
        <v>490</v>
      </c>
      <c r="L66" s="88" t="s">
        <v>491</v>
      </c>
      <c r="M66" s="92" t="s">
        <v>175</v>
      </c>
      <c r="N66" s="92" t="s">
        <v>492</v>
      </c>
      <c r="O66" s="87"/>
      <c r="P66" s="91"/>
      <c r="Q66" s="92"/>
      <c r="R66" s="157"/>
      <c r="S66" s="184"/>
      <c r="T66" s="10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s="2" customFormat="1" ht="36.75" customHeight="1">
      <c r="A67" s="91">
        <f t="shared" si="1"/>
        <v>60</v>
      </c>
      <c r="B67" s="191" t="s">
        <v>28</v>
      </c>
      <c r="C67" s="92" t="s">
        <v>177</v>
      </c>
      <c r="D67" s="92" t="s">
        <v>183</v>
      </c>
      <c r="E67" s="163">
        <v>3693</v>
      </c>
      <c r="F67" s="91" t="s">
        <v>21</v>
      </c>
      <c r="G67" s="91">
        <v>0</v>
      </c>
      <c r="H67" s="91">
        <f t="shared" si="0"/>
        <v>0</v>
      </c>
      <c r="I67" s="91">
        <v>0</v>
      </c>
      <c r="J67" s="163">
        <v>2069556</v>
      </c>
      <c r="K67" s="92" t="s">
        <v>493</v>
      </c>
      <c r="L67" s="88" t="s">
        <v>494</v>
      </c>
      <c r="M67" s="92" t="s">
        <v>175</v>
      </c>
      <c r="N67" s="92" t="s">
        <v>495</v>
      </c>
      <c r="O67" s="87"/>
      <c r="P67" s="91"/>
      <c r="Q67" s="92"/>
      <c r="R67" s="157"/>
      <c r="S67" s="184"/>
      <c r="T67" s="10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57">
      <c r="A68" s="91">
        <f t="shared" si="1"/>
        <v>61</v>
      </c>
      <c r="B68" s="191" t="s">
        <v>184</v>
      </c>
      <c r="C68" s="92" t="s">
        <v>185</v>
      </c>
      <c r="D68" s="92" t="s">
        <v>186</v>
      </c>
      <c r="E68" s="92">
        <v>2177</v>
      </c>
      <c r="F68" s="92" t="s">
        <v>21</v>
      </c>
      <c r="G68" s="92">
        <v>6990597.9</v>
      </c>
      <c r="H68" s="91">
        <f t="shared" si="0"/>
        <v>6990597.9</v>
      </c>
      <c r="I68" s="92">
        <v>0</v>
      </c>
      <c r="J68" s="92">
        <v>17057687.57</v>
      </c>
      <c r="K68" s="92" t="s">
        <v>187</v>
      </c>
      <c r="L68" s="92" t="s">
        <v>188</v>
      </c>
      <c r="M68" s="92" t="s">
        <v>189</v>
      </c>
      <c r="N68" s="92" t="s">
        <v>23</v>
      </c>
      <c r="O68" s="87">
        <v>1980</v>
      </c>
      <c r="P68" s="91">
        <v>2</v>
      </c>
      <c r="Q68" s="92" t="s">
        <v>24</v>
      </c>
      <c r="R68" s="157">
        <v>1010031</v>
      </c>
      <c r="S68" s="184"/>
      <c r="T68" s="150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78">
      <c r="A69" s="91">
        <f t="shared" si="1"/>
        <v>62</v>
      </c>
      <c r="B69" s="191" t="s">
        <v>28</v>
      </c>
      <c r="C69" s="92" t="s">
        <v>185</v>
      </c>
      <c r="D69" s="173" t="s">
        <v>190</v>
      </c>
      <c r="E69" s="173">
        <v>6527</v>
      </c>
      <c r="F69" s="103" t="s">
        <v>21</v>
      </c>
      <c r="G69" s="103">
        <v>0</v>
      </c>
      <c r="H69" s="91">
        <f t="shared" si="0"/>
        <v>0</v>
      </c>
      <c r="I69" s="103">
        <v>0</v>
      </c>
      <c r="J69" s="173">
        <v>1891720.41</v>
      </c>
      <c r="K69" s="92" t="s">
        <v>191</v>
      </c>
      <c r="L69" s="173" t="s">
        <v>192</v>
      </c>
      <c r="M69" s="92" t="s">
        <v>189</v>
      </c>
      <c r="N69" s="89" t="s">
        <v>193</v>
      </c>
      <c r="O69" s="87"/>
      <c r="P69" s="87"/>
      <c r="Q69" s="92"/>
      <c r="R69" s="157"/>
      <c r="S69" s="184"/>
      <c r="T69" s="10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39">
      <c r="A70" s="91">
        <f t="shared" si="1"/>
        <v>63</v>
      </c>
      <c r="B70" s="191" t="s">
        <v>194</v>
      </c>
      <c r="C70" s="92" t="s">
        <v>195</v>
      </c>
      <c r="D70" s="92" t="s">
        <v>496</v>
      </c>
      <c r="E70" s="92">
        <v>189.4</v>
      </c>
      <c r="F70" s="92" t="s">
        <v>21</v>
      </c>
      <c r="G70" s="92">
        <v>770919.6</v>
      </c>
      <c r="H70" s="91">
        <f t="shared" si="0"/>
        <v>770919.6</v>
      </c>
      <c r="I70" s="92">
        <v>0</v>
      </c>
      <c r="J70" s="92">
        <v>770920</v>
      </c>
      <c r="K70" s="92" t="s">
        <v>196</v>
      </c>
      <c r="L70" s="92" t="s">
        <v>197</v>
      </c>
      <c r="M70" s="92" t="s">
        <v>198</v>
      </c>
      <c r="N70" s="92" t="s">
        <v>23</v>
      </c>
      <c r="O70" s="87">
        <v>1988</v>
      </c>
      <c r="P70" s="91">
        <v>1</v>
      </c>
      <c r="Q70" s="92" t="s">
        <v>24</v>
      </c>
      <c r="R70" s="157">
        <v>10100039</v>
      </c>
      <c r="S70" s="184"/>
      <c r="T70" s="115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78">
      <c r="A71" s="91">
        <f t="shared" si="1"/>
        <v>64</v>
      </c>
      <c r="B71" s="191" t="s">
        <v>28</v>
      </c>
      <c r="C71" s="92" t="s">
        <v>195</v>
      </c>
      <c r="D71" s="173" t="s">
        <v>199</v>
      </c>
      <c r="E71" s="92">
        <v>15552</v>
      </c>
      <c r="F71" s="92" t="s">
        <v>21</v>
      </c>
      <c r="G71" s="103">
        <v>0</v>
      </c>
      <c r="H71" s="91">
        <f t="shared" si="0"/>
        <v>0</v>
      </c>
      <c r="I71" s="103">
        <v>0</v>
      </c>
      <c r="J71" s="173">
        <v>70317.59</v>
      </c>
      <c r="K71" s="173" t="s">
        <v>200</v>
      </c>
      <c r="L71" s="92" t="s">
        <v>201</v>
      </c>
      <c r="M71" s="92" t="s">
        <v>198</v>
      </c>
      <c r="N71" s="89" t="s">
        <v>202</v>
      </c>
      <c r="O71" s="87"/>
      <c r="P71" s="87"/>
      <c r="Q71" s="92"/>
      <c r="R71" s="157"/>
      <c r="S71" s="184"/>
      <c r="T71" s="10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39">
      <c r="A72" s="91">
        <f t="shared" si="1"/>
        <v>65</v>
      </c>
      <c r="B72" s="191" t="s">
        <v>203</v>
      </c>
      <c r="C72" s="92" t="s">
        <v>204</v>
      </c>
      <c r="D72" s="92" t="s">
        <v>590</v>
      </c>
      <c r="E72" s="92">
        <v>1237.6</v>
      </c>
      <c r="F72" s="92" t="s">
        <v>21</v>
      </c>
      <c r="G72" s="92">
        <v>533410.35</v>
      </c>
      <c r="H72" s="91">
        <f t="shared" si="0"/>
        <v>460553.63999999996</v>
      </c>
      <c r="I72" s="92">
        <v>72856.71</v>
      </c>
      <c r="J72" s="92">
        <v>9697103.42</v>
      </c>
      <c r="K72" s="92" t="s">
        <v>205</v>
      </c>
      <c r="L72" s="92" t="s">
        <v>206</v>
      </c>
      <c r="M72" s="92" t="s">
        <v>207</v>
      </c>
      <c r="N72" s="92" t="s">
        <v>23</v>
      </c>
      <c r="O72" s="87">
        <v>1990</v>
      </c>
      <c r="P72" s="91">
        <v>2</v>
      </c>
      <c r="Q72" s="92" t="s">
        <v>24</v>
      </c>
      <c r="R72" s="157">
        <v>101001002</v>
      </c>
      <c r="S72" s="184"/>
      <c r="T72" s="10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52.5">
      <c r="A73" s="91">
        <f aca="true" t="shared" si="2" ref="A73:A135">A72+1</f>
        <v>66</v>
      </c>
      <c r="B73" s="191" t="s">
        <v>208</v>
      </c>
      <c r="C73" s="92" t="s">
        <v>204</v>
      </c>
      <c r="D73" s="92"/>
      <c r="E73" s="92">
        <v>24</v>
      </c>
      <c r="F73" s="92" t="s">
        <v>21</v>
      </c>
      <c r="G73" s="92">
        <v>648239.89</v>
      </c>
      <c r="H73" s="91">
        <f t="shared" si="0"/>
        <v>300385.10000000003</v>
      </c>
      <c r="I73" s="92">
        <v>347854.79</v>
      </c>
      <c r="J73" s="92"/>
      <c r="K73" s="92">
        <v>1996</v>
      </c>
      <c r="L73" s="88" t="s">
        <v>35</v>
      </c>
      <c r="M73" s="92" t="s">
        <v>207</v>
      </c>
      <c r="N73" s="92" t="s">
        <v>23</v>
      </c>
      <c r="O73" s="87">
        <v>1998</v>
      </c>
      <c r="P73" s="91">
        <v>1</v>
      </c>
      <c r="Q73" s="92" t="s">
        <v>209</v>
      </c>
      <c r="R73" s="205">
        <v>1101020000002</v>
      </c>
      <c r="S73" s="184"/>
      <c r="T73" s="10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52.5">
      <c r="A74" s="91">
        <f t="shared" si="2"/>
        <v>67</v>
      </c>
      <c r="B74" s="191" t="s">
        <v>211</v>
      </c>
      <c r="C74" s="92" t="s">
        <v>204</v>
      </c>
      <c r="D74" s="92"/>
      <c r="E74" s="92">
        <v>7.02</v>
      </c>
      <c r="F74" s="92" t="s">
        <v>21</v>
      </c>
      <c r="G74" s="92">
        <v>27000</v>
      </c>
      <c r="H74" s="91">
        <f aca="true" t="shared" si="3" ref="H74:H138">G74-I74</f>
        <v>27000</v>
      </c>
      <c r="I74" s="92">
        <v>0</v>
      </c>
      <c r="J74" s="92"/>
      <c r="K74" s="92">
        <v>1996</v>
      </c>
      <c r="L74" s="88" t="s">
        <v>35</v>
      </c>
      <c r="M74" s="92" t="s">
        <v>207</v>
      </c>
      <c r="N74" s="92" t="s">
        <v>23</v>
      </c>
      <c r="O74" s="87"/>
      <c r="P74" s="91">
        <v>1</v>
      </c>
      <c r="Q74" s="92" t="s">
        <v>36</v>
      </c>
      <c r="R74" s="157"/>
      <c r="S74" s="184"/>
      <c r="T74" s="10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t="39">
      <c r="A75" s="91">
        <f t="shared" si="2"/>
        <v>68</v>
      </c>
      <c r="B75" s="191" t="s">
        <v>28</v>
      </c>
      <c r="C75" s="92" t="s">
        <v>204</v>
      </c>
      <c r="D75" s="173" t="s">
        <v>210</v>
      </c>
      <c r="E75" s="173">
        <v>3392</v>
      </c>
      <c r="F75" s="92" t="s">
        <v>21</v>
      </c>
      <c r="G75" s="177">
        <v>0</v>
      </c>
      <c r="H75" s="91">
        <f t="shared" si="3"/>
        <v>0</v>
      </c>
      <c r="I75" s="177">
        <v>0</v>
      </c>
      <c r="J75" s="173">
        <v>576131.2</v>
      </c>
      <c r="K75" s="92" t="s">
        <v>212</v>
      </c>
      <c r="L75" s="92" t="s">
        <v>213</v>
      </c>
      <c r="M75" s="92" t="s">
        <v>207</v>
      </c>
      <c r="N75" s="92" t="s">
        <v>23</v>
      </c>
      <c r="O75" s="87"/>
      <c r="P75" s="87"/>
      <c r="Q75" s="92"/>
      <c r="R75" s="157"/>
      <c r="S75" s="184"/>
      <c r="T75" s="10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ht="57">
      <c r="A76" s="91">
        <f t="shared" si="2"/>
        <v>69</v>
      </c>
      <c r="B76" s="191" t="s">
        <v>214</v>
      </c>
      <c r="C76" s="92" t="s">
        <v>215</v>
      </c>
      <c r="D76" s="92" t="s">
        <v>216</v>
      </c>
      <c r="E76" s="92">
        <v>665.7</v>
      </c>
      <c r="F76" s="92" t="s">
        <v>21</v>
      </c>
      <c r="G76" s="92">
        <v>5772779.62</v>
      </c>
      <c r="H76" s="91">
        <f t="shared" si="3"/>
        <v>5772779.62</v>
      </c>
      <c r="I76" s="92">
        <v>0</v>
      </c>
      <c r="J76" s="92">
        <v>4433435.52</v>
      </c>
      <c r="K76" s="92" t="s">
        <v>217</v>
      </c>
      <c r="L76" s="92" t="s">
        <v>218</v>
      </c>
      <c r="M76" s="92" t="s">
        <v>507</v>
      </c>
      <c r="N76" s="92" t="s">
        <v>23</v>
      </c>
      <c r="O76" s="87">
        <v>1970</v>
      </c>
      <c r="P76" s="91">
        <v>2</v>
      </c>
      <c r="Q76" s="92" t="s">
        <v>24</v>
      </c>
      <c r="R76" s="157">
        <v>10100024</v>
      </c>
      <c r="S76" s="184"/>
      <c r="T76" s="115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s="2" customFormat="1" ht="39">
      <c r="A77" s="91">
        <f t="shared" si="2"/>
        <v>70</v>
      </c>
      <c r="B77" s="191" t="s">
        <v>508</v>
      </c>
      <c r="C77" s="92" t="s">
        <v>215</v>
      </c>
      <c r="D77" s="92" t="s">
        <v>511</v>
      </c>
      <c r="E77" s="92">
        <v>86.6</v>
      </c>
      <c r="F77" s="92" t="s">
        <v>21</v>
      </c>
      <c r="G77" s="163">
        <v>750972.96</v>
      </c>
      <c r="H77" s="91">
        <f t="shared" si="3"/>
        <v>750972.96</v>
      </c>
      <c r="I77" s="92">
        <v>0</v>
      </c>
      <c r="J77" s="92">
        <v>157451.79</v>
      </c>
      <c r="K77" s="92" t="s">
        <v>509</v>
      </c>
      <c r="L77" s="92" t="s">
        <v>510</v>
      </c>
      <c r="M77" s="92" t="s">
        <v>507</v>
      </c>
      <c r="N77" s="92" t="s">
        <v>23</v>
      </c>
      <c r="O77" s="87"/>
      <c r="P77" s="91"/>
      <c r="Q77" s="92"/>
      <c r="R77" s="157"/>
      <c r="S77" s="184"/>
      <c r="T77" s="115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ht="97.5">
      <c r="A78" s="91">
        <f t="shared" si="2"/>
        <v>71</v>
      </c>
      <c r="B78" s="191" t="s">
        <v>28</v>
      </c>
      <c r="C78" s="92" t="s">
        <v>215</v>
      </c>
      <c r="D78" s="173" t="s">
        <v>219</v>
      </c>
      <c r="E78" s="92">
        <v>3368</v>
      </c>
      <c r="F78" s="92" t="s">
        <v>21</v>
      </c>
      <c r="G78" s="177">
        <v>0</v>
      </c>
      <c r="H78" s="91">
        <f t="shared" si="3"/>
        <v>0</v>
      </c>
      <c r="I78" s="177">
        <v>0</v>
      </c>
      <c r="J78" s="173">
        <v>1834280.16</v>
      </c>
      <c r="K78" s="92" t="s">
        <v>220</v>
      </c>
      <c r="L78" s="92" t="s">
        <v>221</v>
      </c>
      <c r="M78" s="92" t="s">
        <v>507</v>
      </c>
      <c r="N78" s="92" t="s">
        <v>222</v>
      </c>
      <c r="O78" s="87"/>
      <c r="P78" s="87"/>
      <c r="Q78" s="92"/>
      <c r="R78" s="157"/>
      <c r="S78" s="184"/>
      <c r="T78" s="10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ht="34.5">
      <c r="A79" s="91">
        <f t="shared" si="2"/>
        <v>72</v>
      </c>
      <c r="B79" s="191" t="s">
        <v>223</v>
      </c>
      <c r="C79" s="92" t="s">
        <v>224</v>
      </c>
      <c r="D79" s="92" t="s">
        <v>225</v>
      </c>
      <c r="E79" s="92">
        <v>241.5</v>
      </c>
      <c r="F79" s="92" t="s">
        <v>21</v>
      </c>
      <c r="G79" s="92">
        <v>3804987.45</v>
      </c>
      <c r="H79" s="91">
        <f t="shared" si="3"/>
        <v>3804987.45</v>
      </c>
      <c r="I79" s="92">
        <v>0</v>
      </c>
      <c r="J79" s="92">
        <v>3598545.62</v>
      </c>
      <c r="K79" s="92" t="s">
        <v>226</v>
      </c>
      <c r="L79" s="92" t="s">
        <v>227</v>
      </c>
      <c r="M79" s="92" t="s">
        <v>228</v>
      </c>
      <c r="N79" s="92" t="s">
        <v>23</v>
      </c>
      <c r="O79" s="87">
        <v>1988</v>
      </c>
      <c r="P79" s="91">
        <v>1</v>
      </c>
      <c r="Q79" s="92" t="s">
        <v>24</v>
      </c>
      <c r="R79" s="157">
        <v>10100018</v>
      </c>
      <c r="S79" s="184"/>
      <c r="T79" s="10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ht="97.5">
      <c r="A80" s="91">
        <f t="shared" si="2"/>
        <v>73</v>
      </c>
      <c r="B80" s="191" t="s">
        <v>28</v>
      </c>
      <c r="C80" s="92" t="s">
        <v>224</v>
      </c>
      <c r="D80" s="173" t="s">
        <v>229</v>
      </c>
      <c r="E80" s="173">
        <v>35446</v>
      </c>
      <c r="F80" s="92" t="s">
        <v>21</v>
      </c>
      <c r="G80" s="92">
        <v>3804987.45</v>
      </c>
      <c r="H80" s="91">
        <f t="shared" si="3"/>
        <v>3804987.45</v>
      </c>
      <c r="I80" s="177">
        <v>0</v>
      </c>
      <c r="J80" s="173">
        <v>19304600.52</v>
      </c>
      <c r="K80" s="173" t="s">
        <v>230</v>
      </c>
      <c r="L80" s="92" t="s">
        <v>231</v>
      </c>
      <c r="M80" s="92" t="s">
        <v>228</v>
      </c>
      <c r="N80" s="92" t="s">
        <v>232</v>
      </c>
      <c r="O80" s="87"/>
      <c r="P80" s="87"/>
      <c r="Q80" s="92"/>
      <c r="R80" s="157"/>
      <c r="S80" s="184"/>
      <c r="T80" s="10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ht="68.25">
      <c r="A81" s="91">
        <f t="shared" si="2"/>
        <v>74</v>
      </c>
      <c r="B81" s="191" t="s">
        <v>233</v>
      </c>
      <c r="C81" s="92" t="s">
        <v>234</v>
      </c>
      <c r="D81" s="92"/>
      <c r="E81" s="92" t="s">
        <v>497</v>
      </c>
      <c r="F81" s="92" t="s">
        <v>21</v>
      </c>
      <c r="G81" s="92">
        <v>670147.5</v>
      </c>
      <c r="H81" s="91">
        <f t="shared" si="3"/>
        <v>410591.82999999996</v>
      </c>
      <c r="I81" s="92">
        <v>259555.67</v>
      </c>
      <c r="J81" s="92"/>
      <c r="K81" s="92" t="s">
        <v>235</v>
      </c>
      <c r="L81" s="92" t="s">
        <v>236</v>
      </c>
      <c r="M81" s="92" t="s">
        <v>237</v>
      </c>
      <c r="N81" s="92" t="s">
        <v>23</v>
      </c>
      <c r="O81" s="87">
        <v>2001</v>
      </c>
      <c r="P81" s="91">
        <v>2</v>
      </c>
      <c r="Q81" s="92" t="s">
        <v>24</v>
      </c>
      <c r="R81" s="157">
        <v>1010023</v>
      </c>
      <c r="S81" s="184"/>
      <c r="T81" s="10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ht="68.25">
      <c r="A82" s="91">
        <f t="shared" si="2"/>
        <v>75</v>
      </c>
      <c r="B82" s="191" t="s">
        <v>238</v>
      </c>
      <c r="C82" s="92" t="s">
        <v>239</v>
      </c>
      <c r="D82" s="92" t="s">
        <v>240</v>
      </c>
      <c r="E82" s="92">
        <v>1928.9</v>
      </c>
      <c r="F82" s="92" t="s">
        <v>21</v>
      </c>
      <c r="G82" s="92">
        <v>9429813.66</v>
      </c>
      <c r="H82" s="91">
        <f t="shared" si="3"/>
        <v>9429813.66</v>
      </c>
      <c r="I82" s="92">
        <v>0</v>
      </c>
      <c r="J82" s="92">
        <v>36922521.58</v>
      </c>
      <c r="K82" s="92" t="s">
        <v>241</v>
      </c>
      <c r="L82" s="92" t="s">
        <v>242</v>
      </c>
      <c r="M82" s="92" t="s">
        <v>243</v>
      </c>
      <c r="N82" s="92" t="s">
        <v>23</v>
      </c>
      <c r="O82" s="87">
        <v>1974</v>
      </c>
      <c r="P82" s="91">
        <v>3</v>
      </c>
      <c r="Q82" s="92" t="s">
        <v>244</v>
      </c>
      <c r="R82" s="157">
        <v>101001011</v>
      </c>
      <c r="S82" s="184"/>
      <c r="T82" s="10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1:34" ht="68.25">
      <c r="A83" s="91">
        <f t="shared" si="2"/>
        <v>76</v>
      </c>
      <c r="B83" s="191" t="s">
        <v>245</v>
      </c>
      <c r="C83" s="92" t="s">
        <v>239</v>
      </c>
      <c r="D83" s="92" t="s">
        <v>246</v>
      </c>
      <c r="E83" s="92">
        <v>62.8</v>
      </c>
      <c r="F83" s="92" t="s">
        <v>21</v>
      </c>
      <c r="G83" s="92">
        <v>16221.15</v>
      </c>
      <c r="H83" s="91">
        <f t="shared" si="3"/>
        <v>16221.15</v>
      </c>
      <c r="I83" s="92">
        <v>0</v>
      </c>
      <c r="J83" s="92">
        <v>176849.82</v>
      </c>
      <c r="K83" s="92" t="s">
        <v>247</v>
      </c>
      <c r="L83" s="92" t="s">
        <v>248</v>
      </c>
      <c r="M83" s="92" t="s">
        <v>243</v>
      </c>
      <c r="N83" s="92" t="s">
        <v>23</v>
      </c>
      <c r="O83" s="87">
        <v>1988</v>
      </c>
      <c r="P83" s="91">
        <v>1</v>
      </c>
      <c r="Q83" s="92" t="s">
        <v>24</v>
      </c>
      <c r="R83" s="157">
        <v>101001013</v>
      </c>
      <c r="S83" s="184"/>
      <c r="T83" s="10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 ht="68.25">
      <c r="A84" s="91">
        <f t="shared" si="2"/>
        <v>77</v>
      </c>
      <c r="B84" s="191" t="s">
        <v>250</v>
      </c>
      <c r="C84" s="92" t="s">
        <v>239</v>
      </c>
      <c r="D84" s="92" t="s">
        <v>251</v>
      </c>
      <c r="E84" s="92">
        <v>4.9</v>
      </c>
      <c r="F84" s="92" t="s">
        <v>21</v>
      </c>
      <c r="G84" s="92">
        <v>12267.75</v>
      </c>
      <c r="H84" s="91">
        <f t="shared" si="3"/>
        <v>12267.75</v>
      </c>
      <c r="I84" s="92">
        <v>0</v>
      </c>
      <c r="J84" s="92">
        <v>13798.79</v>
      </c>
      <c r="K84" s="92" t="s">
        <v>247</v>
      </c>
      <c r="L84" s="92" t="s">
        <v>252</v>
      </c>
      <c r="M84" s="92" t="s">
        <v>243</v>
      </c>
      <c r="N84" s="92" t="s">
        <v>23</v>
      </c>
      <c r="O84" s="87">
        <v>1988</v>
      </c>
      <c r="P84" s="91">
        <v>1</v>
      </c>
      <c r="Q84" s="92" t="s">
        <v>24</v>
      </c>
      <c r="R84" s="157">
        <v>101001014</v>
      </c>
      <c r="S84" s="184"/>
      <c r="T84" s="10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ht="68.25">
      <c r="A85" s="91">
        <f t="shared" si="2"/>
        <v>78</v>
      </c>
      <c r="B85" s="191" t="s">
        <v>253</v>
      </c>
      <c r="C85" s="92" t="s">
        <v>254</v>
      </c>
      <c r="D85" s="92" t="s">
        <v>255</v>
      </c>
      <c r="E85" s="92">
        <v>34.1</v>
      </c>
      <c r="F85" s="92" t="s">
        <v>21</v>
      </c>
      <c r="G85" s="92">
        <v>676189.8</v>
      </c>
      <c r="H85" s="91">
        <f t="shared" si="3"/>
        <v>649020.4800000001</v>
      </c>
      <c r="I85" s="92">
        <v>27169.32</v>
      </c>
      <c r="J85" s="92">
        <v>96028.33</v>
      </c>
      <c r="K85" s="92" t="s">
        <v>247</v>
      </c>
      <c r="L85" s="92" t="s">
        <v>256</v>
      </c>
      <c r="M85" s="92" t="s">
        <v>243</v>
      </c>
      <c r="N85" s="92" t="s">
        <v>23</v>
      </c>
      <c r="O85" s="87">
        <v>1990</v>
      </c>
      <c r="P85" s="91">
        <v>1</v>
      </c>
      <c r="Q85" s="92" t="s">
        <v>24</v>
      </c>
      <c r="R85" s="157">
        <v>101001012</v>
      </c>
      <c r="S85" s="184"/>
      <c r="T85" s="10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ht="68.25">
      <c r="A86" s="91">
        <f t="shared" si="2"/>
        <v>79</v>
      </c>
      <c r="B86" s="191" t="s">
        <v>257</v>
      </c>
      <c r="C86" s="92" t="s">
        <v>239</v>
      </c>
      <c r="D86" s="92" t="s">
        <v>258</v>
      </c>
      <c r="E86" s="92">
        <v>41.6</v>
      </c>
      <c r="F86" s="92" t="s">
        <v>21</v>
      </c>
      <c r="G86" s="92">
        <v>54974</v>
      </c>
      <c r="H86" s="91">
        <f t="shared" si="3"/>
        <v>54974</v>
      </c>
      <c r="I86" s="92">
        <v>0</v>
      </c>
      <c r="J86" s="92">
        <v>83826.91</v>
      </c>
      <c r="K86" s="92" t="s">
        <v>241</v>
      </c>
      <c r="L86" s="92" t="s">
        <v>259</v>
      </c>
      <c r="M86" s="92" t="s">
        <v>243</v>
      </c>
      <c r="N86" s="92" t="s">
        <v>23</v>
      </c>
      <c r="O86" s="87">
        <v>1988</v>
      </c>
      <c r="P86" s="91">
        <v>1</v>
      </c>
      <c r="Q86" s="92" t="s">
        <v>24</v>
      </c>
      <c r="R86" s="198" t="s">
        <v>260</v>
      </c>
      <c r="S86" s="184"/>
      <c r="T86" s="10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ht="97.5">
      <c r="A87" s="91">
        <f t="shared" si="2"/>
        <v>80</v>
      </c>
      <c r="B87" s="191" t="s">
        <v>28</v>
      </c>
      <c r="C87" s="92" t="s">
        <v>239</v>
      </c>
      <c r="D87" s="173" t="s">
        <v>249</v>
      </c>
      <c r="E87" s="173">
        <v>9600</v>
      </c>
      <c r="F87" s="92" t="s">
        <v>21</v>
      </c>
      <c r="G87" s="92">
        <v>0</v>
      </c>
      <c r="H87" s="91">
        <f t="shared" si="3"/>
        <v>0</v>
      </c>
      <c r="I87" s="92">
        <v>0</v>
      </c>
      <c r="J87" s="173">
        <v>1838592</v>
      </c>
      <c r="K87" s="92" t="s">
        <v>261</v>
      </c>
      <c r="L87" s="92" t="s">
        <v>262</v>
      </c>
      <c r="M87" s="92" t="s">
        <v>243</v>
      </c>
      <c r="N87" s="92" t="s">
        <v>263</v>
      </c>
      <c r="O87" s="87"/>
      <c r="P87" s="91"/>
      <c r="Q87" s="92"/>
      <c r="R87" s="198"/>
      <c r="S87" s="184"/>
      <c r="T87" s="10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ht="68.25">
      <c r="A88" s="91">
        <f t="shared" si="2"/>
        <v>81</v>
      </c>
      <c r="B88" s="191" t="s">
        <v>264</v>
      </c>
      <c r="C88" s="92" t="s">
        <v>265</v>
      </c>
      <c r="D88" s="92" t="s">
        <v>266</v>
      </c>
      <c r="E88" s="92">
        <v>5233.3</v>
      </c>
      <c r="F88" s="92" t="s">
        <v>21</v>
      </c>
      <c r="G88" s="92">
        <v>16013641.05</v>
      </c>
      <c r="H88" s="91">
        <f t="shared" si="3"/>
        <v>16013641.05</v>
      </c>
      <c r="I88" s="92">
        <v>0</v>
      </c>
      <c r="J88" s="92">
        <v>4100505.15</v>
      </c>
      <c r="K88" s="92" t="s">
        <v>241</v>
      </c>
      <c r="L88" s="92" t="s">
        <v>267</v>
      </c>
      <c r="M88" s="92" t="s">
        <v>243</v>
      </c>
      <c r="N88" s="92" t="s">
        <v>23</v>
      </c>
      <c r="O88" s="87">
        <v>1978</v>
      </c>
      <c r="P88" s="91">
        <v>2</v>
      </c>
      <c r="Q88" s="92" t="s">
        <v>244</v>
      </c>
      <c r="R88" s="157">
        <v>10100029</v>
      </c>
      <c r="S88" s="184"/>
      <c r="T88" s="10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ht="97.5">
      <c r="A89" s="91">
        <f t="shared" si="2"/>
        <v>82</v>
      </c>
      <c r="B89" s="191" t="s">
        <v>28</v>
      </c>
      <c r="C89" s="92" t="s">
        <v>265</v>
      </c>
      <c r="D89" s="173" t="s">
        <v>268</v>
      </c>
      <c r="E89" s="173">
        <v>14737</v>
      </c>
      <c r="F89" s="92" t="s">
        <v>21</v>
      </c>
      <c r="G89" s="92">
        <v>0</v>
      </c>
      <c r="H89" s="91">
        <f t="shared" si="3"/>
        <v>0</v>
      </c>
      <c r="I89" s="92">
        <v>0</v>
      </c>
      <c r="J89" s="173">
        <v>4271224.71</v>
      </c>
      <c r="K89" s="92" t="s">
        <v>261</v>
      </c>
      <c r="L89" s="92" t="s">
        <v>269</v>
      </c>
      <c r="M89" s="92" t="s">
        <v>243</v>
      </c>
      <c r="N89" s="92" t="s">
        <v>263</v>
      </c>
      <c r="O89" s="87"/>
      <c r="P89" s="91"/>
      <c r="Q89" s="92"/>
      <c r="R89" s="157"/>
      <c r="S89" s="184"/>
      <c r="T89" s="10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ht="68.25">
      <c r="A90" s="91">
        <f t="shared" si="2"/>
        <v>83</v>
      </c>
      <c r="B90" s="191" t="s">
        <v>270</v>
      </c>
      <c r="C90" s="92" t="s">
        <v>271</v>
      </c>
      <c r="D90" s="189" t="s">
        <v>498</v>
      </c>
      <c r="E90" s="92">
        <v>1378.9</v>
      </c>
      <c r="F90" s="92" t="s">
        <v>21</v>
      </c>
      <c r="G90" s="92">
        <v>5490792.45</v>
      </c>
      <c r="H90" s="91">
        <f t="shared" si="3"/>
        <v>5490792.45</v>
      </c>
      <c r="I90" s="92">
        <v>0</v>
      </c>
      <c r="J90" s="92">
        <v>20077.68</v>
      </c>
      <c r="K90" s="92" t="s">
        <v>272</v>
      </c>
      <c r="L90" s="92" t="s">
        <v>273</v>
      </c>
      <c r="M90" s="92" t="s">
        <v>243</v>
      </c>
      <c r="N90" s="92" t="s">
        <v>23</v>
      </c>
      <c r="O90" s="87">
        <v>1969</v>
      </c>
      <c r="P90" s="91">
        <v>1</v>
      </c>
      <c r="Q90" s="92" t="s">
        <v>274</v>
      </c>
      <c r="R90" s="157">
        <v>10100038</v>
      </c>
      <c r="S90" s="184"/>
      <c r="T90" s="115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ht="97.5">
      <c r="A91" s="91">
        <f t="shared" si="2"/>
        <v>84</v>
      </c>
      <c r="B91" s="191" t="s">
        <v>28</v>
      </c>
      <c r="C91" s="92" t="s">
        <v>271</v>
      </c>
      <c r="D91" s="173" t="s">
        <v>275</v>
      </c>
      <c r="E91" s="92">
        <v>5624</v>
      </c>
      <c r="F91" s="92" t="s">
        <v>21</v>
      </c>
      <c r="G91" s="177">
        <v>0</v>
      </c>
      <c r="H91" s="91">
        <f t="shared" si="3"/>
        <v>0</v>
      </c>
      <c r="I91" s="177">
        <v>0</v>
      </c>
      <c r="J91" s="173">
        <v>20077.68</v>
      </c>
      <c r="K91" s="92" t="s">
        <v>276</v>
      </c>
      <c r="L91" s="92" t="s">
        <v>277</v>
      </c>
      <c r="M91" s="92" t="s">
        <v>243</v>
      </c>
      <c r="N91" s="92" t="s">
        <v>278</v>
      </c>
      <c r="O91" s="87"/>
      <c r="P91" s="87"/>
      <c r="Q91" s="92"/>
      <c r="R91" s="157"/>
      <c r="S91" s="184"/>
      <c r="T91" s="10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ht="57">
      <c r="A92" s="91">
        <f t="shared" si="2"/>
        <v>85</v>
      </c>
      <c r="B92" s="191" t="s">
        <v>279</v>
      </c>
      <c r="C92" s="92" t="s">
        <v>280</v>
      </c>
      <c r="D92" s="92" t="s">
        <v>281</v>
      </c>
      <c r="E92" s="92">
        <v>3028.3</v>
      </c>
      <c r="F92" s="92" t="s">
        <v>21</v>
      </c>
      <c r="G92" s="92">
        <v>14952613.5</v>
      </c>
      <c r="H92" s="91">
        <f t="shared" si="3"/>
        <v>14952613.5</v>
      </c>
      <c r="I92" s="92">
        <v>0</v>
      </c>
      <c r="J92" s="92">
        <v>17980533.61</v>
      </c>
      <c r="K92" s="92" t="s">
        <v>282</v>
      </c>
      <c r="L92" s="92" t="s">
        <v>283</v>
      </c>
      <c r="M92" s="92" t="s">
        <v>284</v>
      </c>
      <c r="N92" s="92" t="s">
        <v>23</v>
      </c>
      <c r="O92" s="87">
        <v>1974</v>
      </c>
      <c r="P92" s="91">
        <v>1</v>
      </c>
      <c r="Q92" s="92" t="s">
        <v>24</v>
      </c>
      <c r="R92" s="157">
        <v>10100041</v>
      </c>
      <c r="S92" s="184"/>
      <c r="T92" s="10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ht="97.5">
      <c r="A93" s="91">
        <f t="shared" si="2"/>
        <v>86</v>
      </c>
      <c r="B93" s="191" t="s">
        <v>28</v>
      </c>
      <c r="C93" s="92" t="s">
        <v>280</v>
      </c>
      <c r="D93" s="173" t="s">
        <v>285</v>
      </c>
      <c r="E93" s="173">
        <v>18641</v>
      </c>
      <c r="F93" s="92" t="s">
        <v>21</v>
      </c>
      <c r="G93" s="92">
        <v>0</v>
      </c>
      <c r="H93" s="91">
        <f t="shared" si="3"/>
        <v>0</v>
      </c>
      <c r="I93" s="92">
        <v>0</v>
      </c>
      <c r="J93" s="173">
        <v>1870065.12</v>
      </c>
      <c r="K93" s="92" t="s">
        <v>288</v>
      </c>
      <c r="L93" s="92" t="s">
        <v>289</v>
      </c>
      <c r="M93" s="92" t="s">
        <v>284</v>
      </c>
      <c r="N93" s="92" t="s">
        <v>290</v>
      </c>
      <c r="O93" s="87"/>
      <c r="P93" s="91"/>
      <c r="Q93" s="92"/>
      <c r="R93" s="157"/>
      <c r="S93" s="184"/>
      <c r="T93" s="10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ht="39">
      <c r="A94" s="91">
        <f t="shared" si="2"/>
        <v>87</v>
      </c>
      <c r="B94" s="191" t="s">
        <v>587</v>
      </c>
      <c r="C94" s="92" t="s">
        <v>291</v>
      </c>
      <c r="D94" s="92" t="s">
        <v>292</v>
      </c>
      <c r="E94" s="92">
        <v>2300</v>
      </c>
      <c r="F94" s="92" t="s">
        <v>21</v>
      </c>
      <c r="G94" s="92">
        <v>17385156.75</v>
      </c>
      <c r="H94" s="91">
        <f t="shared" si="3"/>
        <v>17385156.75</v>
      </c>
      <c r="I94" s="92">
        <v>0</v>
      </c>
      <c r="J94" s="92">
        <v>14410102.53</v>
      </c>
      <c r="K94" s="92" t="s">
        <v>293</v>
      </c>
      <c r="L94" s="92" t="s">
        <v>294</v>
      </c>
      <c r="M94" s="92" t="s">
        <v>284</v>
      </c>
      <c r="N94" s="92" t="s">
        <v>23</v>
      </c>
      <c r="O94" s="87">
        <v>1975</v>
      </c>
      <c r="P94" s="91">
        <v>1</v>
      </c>
      <c r="Q94" s="92" t="s">
        <v>24</v>
      </c>
      <c r="R94" s="157">
        <v>10100042</v>
      </c>
      <c r="S94" s="184"/>
      <c r="T94" s="10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ht="45.75">
      <c r="A95" s="91">
        <f t="shared" si="2"/>
        <v>88</v>
      </c>
      <c r="B95" s="191" t="s">
        <v>286</v>
      </c>
      <c r="C95" s="92" t="s">
        <v>291</v>
      </c>
      <c r="D95" s="92" t="s">
        <v>295</v>
      </c>
      <c r="E95" s="92">
        <v>140.9</v>
      </c>
      <c r="F95" s="92" t="s">
        <v>21</v>
      </c>
      <c r="G95" s="92">
        <v>2131380.9</v>
      </c>
      <c r="H95" s="91">
        <f t="shared" si="3"/>
        <v>1077880.9</v>
      </c>
      <c r="I95" s="92">
        <v>1053500</v>
      </c>
      <c r="J95" s="92">
        <v>409707.61</v>
      </c>
      <c r="K95" s="92" t="s">
        <v>296</v>
      </c>
      <c r="L95" s="92" t="s">
        <v>287</v>
      </c>
      <c r="M95" s="92" t="s">
        <v>284</v>
      </c>
      <c r="N95" s="92" t="s">
        <v>23</v>
      </c>
      <c r="O95" s="87">
        <v>1990</v>
      </c>
      <c r="P95" s="91">
        <v>1</v>
      </c>
      <c r="Q95" s="92" t="s">
        <v>209</v>
      </c>
      <c r="R95" s="157">
        <v>10100044</v>
      </c>
      <c r="S95" s="184"/>
      <c r="T95" s="10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ht="97.5">
      <c r="A96" s="91">
        <f t="shared" si="2"/>
        <v>89</v>
      </c>
      <c r="B96" s="191" t="s">
        <v>28</v>
      </c>
      <c r="C96" s="92" t="s">
        <v>291</v>
      </c>
      <c r="D96" s="173" t="s">
        <v>297</v>
      </c>
      <c r="E96" s="173">
        <v>12514</v>
      </c>
      <c r="F96" s="92" t="s">
        <v>21</v>
      </c>
      <c r="G96" s="92">
        <v>0</v>
      </c>
      <c r="H96" s="91">
        <f t="shared" si="3"/>
        <v>0</v>
      </c>
      <c r="I96" s="92">
        <v>0</v>
      </c>
      <c r="J96" s="173">
        <v>1870065</v>
      </c>
      <c r="K96" s="173" t="s">
        <v>298</v>
      </c>
      <c r="L96" s="173" t="s">
        <v>299</v>
      </c>
      <c r="M96" s="92" t="s">
        <v>284</v>
      </c>
      <c r="N96" s="92" t="s">
        <v>300</v>
      </c>
      <c r="O96" s="165"/>
      <c r="P96" s="165"/>
      <c r="Q96" s="92"/>
      <c r="R96" s="165"/>
      <c r="S96" s="184"/>
      <c r="T96" s="10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s="2" customFormat="1" ht="48.75">
      <c r="A97" s="91">
        <f t="shared" si="2"/>
        <v>90</v>
      </c>
      <c r="B97" s="191" t="s">
        <v>286</v>
      </c>
      <c r="C97" s="191" t="s">
        <v>280</v>
      </c>
      <c r="D97" s="92" t="s">
        <v>586</v>
      </c>
      <c r="E97" s="164">
        <v>33.8</v>
      </c>
      <c r="F97" s="92" t="s">
        <v>21</v>
      </c>
      <c r="G97" s="164">
        <v>266053</v>
      </c>
      <c r="H97" s="92">
        <f>G97-I97</f>
        <v>266053</v>
      </c>
      <c r="I97" s="164">
        <v>0</v>
      </c>
      <c r="J97" s="92">
        <v>198005.13</v>
      </c>
      <c r="K97" s="92" t="s">
        <v>575</v>
      </c>
      <c r="L97" s="180" t="s">
        <v>576</v>
      </c>
      <c r="M97" s="92" t="s">
        <v>284</v>
      </c>
      <c r="N97" s="92" t="s">
        <v>23</v>
      </c>
      <c r="O97" s="178">
        <v>1990</v>
      </c>
      <c r="P97" s="164">
        <v>1</v>
      </c>
      <c r="Q97" s="92" t="s">
        <v>209</v>
      </c>
      <c r="R97" s="179">
        <v>10100045</v>
      </c>
      <c r="S97" s="184"/>
      <c r="T97" s="10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ht="57">
      <c r="A98" s="91">
        <f t="shared" si="2"/>
        <v>91</v>
      </c>
      <c r="B98" s="191" t="s">
        <v>301</v>
      </c>
      <c r="C98" s="92" t="s">
        <v>302</v>
      </c>
      <c r="D98" s="92" t="s">
        <v>303</v>
      </c>
      <c r="E98" s="92">
        <v>2575.9</v>
      </c>
      <c r="F98" s="92" t="s">
        <v>21</v>
      </c>
      <c r="G98" s="92">
        <v>8336379.15</v>
      </c>
      <c r="H98" s="91">
        <f t="shared" si="3"/>
        <v>8336379.15</v>
      </c>
      <c r="I98" s="92">
        <v>0</v>
      </c>
      <c r="J98" s="181">
        <v>8655260</v>
      </c>
      <c r="K98" s="92" t="s">
        <v>599</v>
      </c>
      <c r="L98" s="92" t="s">
        <v>304</v>
      </c>
      <c r="M98" s="92" t="s">
        <v>305</v>
      </c>
      <c r="N98" s="92" t="s">
        <v>23</v>
      </c>
      <c r="O98" s="87">
        <v>1969</v>
      </c>
      <c r="P98" s="91">
        <v>3</v>
      </c>
      <c r="Q98" s="92" t="s">
        <v>24</v>
      </c>
      <c r="R98" s="157">
        <v>10100091</v>
      </c>
      <c r="S98" s="184"/>
      <c r="T98" s="10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ht="45.75">
      <c r="A99" s="91">
        <f t="shared" si="2"/>
        <v>92</v>
      </c>
      <c r="B99" s="191" t="s">
        <v>306</v>
      </c>
      <c r="C99" s="92" t="s">
        <v>512</v>
      </c>
      <c r="D99" s="92" t="s">
        <v>500</v>
      </c>
      <c r="E99" s="92">
        <v>2222.6</v>
      </c>
      <c r="F99" s="92" t="s">
        <v>21</v>
      </c>
      <c r="G99" s="92">
        <v>63240797.41</v>
      </c>
      <c r="H99" s="91">
        <f t="shared" si="3"/>
        <v>3480322.8599999994</v>
      </c>
      <c r="I99" s="92">
        <v>59760474.55</v>
      </c>
      <c r="J99" s="181">
        <v>3375511</v>
      </c>
      <c r="K99" s="92" t="s">
        <v>599</v>
      </c>
      <c r="L99" s="92" t="s">
        <v>304</v>
      </c>
      <c r="M99" s="92" t="s">
        <v>305</v>
      </c>
      <c r="N99" s="92" t="s">
        <v>23</v>
      </c>
      <c r="O99" s="87">
        <v>2008</v>
      </c>
      <c r="P99" s="91">
        <v>2</v>
      </c>
      <c r="Q99" s="92" t="s">
        <v>24</v>
      </c>
      <c r="R99" s="205">
        <v>11010200004</v>
      </c>
      <c r="S99" s="184"/>
      <c r="T99" s="10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s="2" customFormat="1" ht="39">
      <c r="A100" s="91">
        <f t="shared" si="2"/>
        <v>93</v>
      </c>
      <c r="B100" s="191" t="s">
        <v>475</v>
      </c>
      <c r="C100" s="92" t="s">
        <v>512</v>
      </c>
      <c r="D100" s="92"/>
      <c r="E100" s="92">
        <v>400</v>
      </c>
      <c r="F100" s="92" t="s">
        <v>21</v>
      </c>
      <c r="G100" s="92">
        <v>706500</v>
      </c>
      <c r="H100" s="91">
        <f t="shared" si="3"/>
        <v>105975</v>
      </c>
      <c r="I100" s="92">
        <v>600525</v>
      </c>
      <c r="J100" s="92"/>
      <c r="K100" s="176" t="s">
        <v>598</v>
      </c>
      <c r="L100" s="92" t="s">
        <v>42</v>
      </c>
      <c r="M100" s="92" t="s">
        <v>305</v>
      </c>
      <c r="N100" s="92" t="s">
        <v>23</v>
      </c>
      <c r="O100" s="87"/>
      <c r="P100" s="91"/>
      <c r="Q100" s="92"/>
      <c r="R100" s="157"/>
      <c r="S100" s="184"/>
      <c r="T100" s="10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ht="97.5">
      <c r="A101" s="91">
        <f t="shared" si="2"/>
        <v>94</v>
      </c>
      <c r="B101" s="191" t="s">
        <v>28</v>
      </c>
      <c r="C101" s="92" t="s">
        <v>302</v>
      </c>
      <c r="D101" s="173" t="s">
        <v>308</v>
      </c>
      <c r="E101" s="92">
        <v>23770</v>
      </c>
      <c r="F101" s="92" t="s">
        <v>21</v>
      </c>
      <c r="G101" s="92">
        <v>0</v>
      </c>
      <c r="H101" s="91">
        <f t="shared" si="3"/>
        <v>0</v>
      </c>
      <c r="I101" s="92">
        <v>0</v>
      </c>
      <c r="J101" s="173">
        <v>5717635.8</v>
      </c>
      <c r="K101" s="92" t="s">
        <v>309</v>
      </c>
      <c r="L101" s="92" t="s">
        <v>310</v>
      </c>
      <c r="M101" s="92" t="s">
        <v>305</v>
      </c>
      <c r="N101" s="89" t="s">
        <v>311</v>
      </c>
      <c r="O101" s="87"/>
      <c r="P101" s="91"/>
      <c r="Q101" s="92"/>
      <c r="R101" s="157"/>
      <c r="S101" s="184"/>
      <c r="T101" s="10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ht="97.5">
      <c r="A102" s="91">
        <f t="shared" si="2"/>
        <v>95</v>
      </c>
      <c r="B102" s="191" t="s">
        <v>28</v>
      </c>
      <c r="C102" s="92" t="s">
        <v>302</v>
      </c>
      <c r="D102" s="173" t="s">
        <v>312</v>
      </c>
      <c r="E102" s="173">
        <v>5280</v>
      </c>
      <c r="F102" s="92" t="s">
        <v>21</v>
      </c>
      <c r="G102" s="92">
        <v>0</v>
      </c>
      <c r="H102" s="91">
        <f t="shared" si="3"/>
        <v>0</v>
      </c>
      <c r="I102" s="92">
        <v>0</v>
      </c>
      <c r="J102" s="173">
        <v>1270051.2</v>
      </c>
      <c r="K102" s="92" t="s">
        <v>309</v>
      </c>
      <c r="L102" s="92" t="s">
        <v>313</v>
      </c>
      <c r="M102" s="92" t="s">
        <v>305</v>
      </c>
      <c r="N102" s="89" t="s">
        <v>311</v>
      </c>
      <c r="O102" s="87"/>
      <c r="P102" s="87"/>
      <c r="Q102" s="92"/>
      <c r="R102" s="157"/>
      <c r="S102" s="184"/>
      <c r="T102" s="10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ht="97.5">
      <c r="A103" s="91">
        <f t="shared" si="2"/>
        <v>96</v>
      </c>
      <c r="B103" s="191" t="s">
        <v>28</v>
      </c>
      <c r="C103" s="92" t="s">
        <v>307</v>
      </c>
      <c r="D103" s="173" t="s">
        <v>314</v>
      </c>
      <c r="E103" s="173">
        <v>1508</v>
      </c>
      <c r="F103" s="92" t="s">
        <v>21</v>
      </c>
      <c r="G103" s="92">
        <v>0</v>
      </c>
      <c r="H103" s="91">
        <f t="shared" si="3"/>
        <v>0</v>
      </c>
      <c r="I103" s="92">
        <v>0</v>
      </c>
      <c r="J103" s="173">
        <v>334383.92</v>
      </c>
      <c r="K103" s="92" t="s">
        <v>315</v>
      </c>
      <c r="L103" s="92" t="s">
        <v>316</v>
      </c>
      <c r="M103" s="92" t="s">
        <v>305</v>
      </c>
      <c r="N103" s="89" t="s">
        <v>317</v>
      </c>
      <c r="O103" s="87"/>
      <c r="P103" s="87"/>
      <c r="Q103" s="92"/>
      <c r="R103" s="157"/>
      <c r="S103" s="184"/>
      <c r="T103" s="10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ht="39">
      <c r="A104" s="91">
        <f t="shared" si="2"/>
        <v>97</v>
      </c>
      <c r="B104" s="191" t="s">
        <v>514</v>
      </c>
      <c r="C104" s="92" t="s">
        <v>318</v>
      </c>
      <c r="D104" s="92" t="s">
        <v>501</v>
      </c>
      <c r="E104" s="91">
        <v>2507.7</v>
      </c>
      <c r="F104" s="91" t="s">
        <v>21</v>
      </c>
      <c r="G104" s="92">
        <v>16804999</v>
      </c>
      <c r="H104" s="91">
        <f t="shared" si="3"/>
        <v>15759965</v>
      </c>
      <c r="I104" s="91">
        <v>1045034</v>
      </c>
      <c r="J104" s="91">
        <v>16804999</v>
      </c>
      <c r="K104" s="92" t="s">
        <v>319</v>
      </c>
      <c r="L104" s="92" t="s">
        <v>320</v>
      </c>
      <c r="M104" s="92" t="s">
        <v>321</v>
      </c>
      <c r="N104" s="92" t="s">
        <v>23</v>
      </c>
      <c r="O104" s="87">
        <v>1991</v>
      </c>
      <c r="P104" s="91">
        <v>2</v>
      </c>
      <c r="Q104" s="92" t="s">
        <v>24</v>
      </c>
      <c r="R104" s="157">
        <v>10100062</v>
      </c>
      <c r="S104" s="184"/>
      <c r="T104" s="10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s="2" customFormat="1" ht="39">
      <c r="A105" s="91">
        <f t="shared" si="2"/>
        <v>98</v>
      </c>
      <c r="B105" s="191" t="s">
        <v>515</v>
      </c>
      <c r="C105" s="92" t="s">
        <v>318</v>
      </c>
      <c r="D105" s="92" t="s">
        <v>521</v>
      </c>
      <c r="E105" s="91">
        <v>281</v>
      </c>
      <c r="F105" s="91" t="s">
        <v>21</v>
      </c>
      <c r="G105" s="91">
        <v>361496</v>
      </c>
      <c r="H105" s="91">
        <f t="shared" si="3"/>
        <v>361496</v>
      </c>
      <c r="I105" s="91">
        <v>0</v>
      </c>
      <c r="J105" s="91">
        <v>361496</v>
      </c>
      <c r="K105" s="92" t="s">
        <v>319</v>
      </c>
      <c r="L105" s="92" t="s">
        <v>516</v>
      </c>
      <c r="M105" s="92" t="s">
        <v>321</v>
      </c>
      <c r="N105" s="92" t="s">
        <v>23</v>
      </c>
      <c r="O105" s="87"/>
      <c r="P105" s="91"/>
      <c r="Q105" s="92"/>
      <c r="R105" s="157"/>
      <c r="S105" s="184"/>
      <c r="T105" s="10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s="2" customFormat="1" ht="39">
      <c r="A106" s="91">
        <f t="shared" si="2"/>
        <v>99</v>
      </c>
      <c r="B106" s="191" t="s">
        <v>257</v>
      </c>
      <c r="C106" s="92" t="s">
        <v>318</v>
      </c>
      <c r="D106" s="92" t="s">
        <v>522</v>
      </c>
      <c r="E106" s="91">
        <v>34.4</v>
      </c>
      <c r="F106" s="91" t="s">
        <v>21</v>
      </c>
      <c r="G106" s="91">
        <v>72907</v>
      </c>
      <c r="H106" s="91">
        <f t="shared" si="3"/>
        <v>72907</v>
      </c>
      <c r="I106" s="91">
        <v>0</v>
      </c>
      <c r="J106" s="91">
        <v>72907</v>
      </c>
      <c r="K106" s="92" t="s">
        <v>319</v>
      </c>
      <c r="L106" s="92" t="s">
        <v>517</v>
      </c>
      <c r="M106" s="92" t="s">
        <v>321</v>
      </c>
      <c r="N106" s="92" t="s">
        <v>23</v>
      </c>
      <c r="O106" s="87"/>
      <c r="P106" s="91"/>
      <c r="Q106" s="92"/>
      <c r="R106" s="157"/>
      <c r="S106" s="184"/>
      <c r="T106" s="10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s="2" customFormat="1" ht="39">
      <c r="A107" s="91">
        <f t="shared" si="2"/>
        <v>100</v>
      </c>
      <c r="B107" s="191" t="s">
        <v>518</v>
      </c>
      <c r="C107" s="92" t="s">
        <v>318</v>
      </c>
      <c r="D107" s="92" t="s">
        <v>523</v>
      </c>
      <c r="E107" s="91">
        <v>49</v>
      </c>
      <c r="F107" s="91" t="s">
        <v>21</v>
      </c>
      <c r="G107" s="91">
        <v>27866</v>
      </c>
      <c r="H107" s="91">
        <f t="shared" si="3"/>
        <v>27866</v>
      </c>
      <c r="I107" s="91">
        <v>0</v>
      </c>
      <c r="J107" s="91">
        <v>27866</v>
      </c>
      <c r="K107" s="92" t="s">
        <v>319</v>
      </c>
      <c r="L107" s="92" t="s">
        <v>519</v>
      </c>
      <c r="M107" s="92" t="s">
        <v>321</v>
      </c>
      <c r="N107" s="92" t="s">
        <v>23</v>
      </c>
      <c r="O107" s="87"/>
      <c r="P107" s="91"/>
      <c r="Q107" s="92"/>
      <c r="R107" s="157"/>
      <c r="S107" s="184"/>
      <c r="T107" s="10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s="2" customFormat="1" ht="39">
      <c r="A108" s="91">
        <f t="shared" si="2"/>
        <v>101</v>
      </c>
      <c r="B108" s="191" t="s">
        <v>399</v>
      </c>
      <c r="C108" s="92" t="s">
        <v>318</v>
      </c>
      <c r="D108" s="92" t="s">
        <v>524</v>
      </c>
      <c r="E108" s="91">
        <v>1772</v>
      </c>
      <c r="F108" s="91" t="s">
        <v>21</v>
      </c>
      <c r="G108" s="91">
        <v>189199</v>
      </c>
      <c r="H108" s="91">
        <f t="shared" si="3"/>
        <v>189199</v>
      </c>
      <c r="I108" s="91">
        <v>0</v>
      </c>
      <c r="J108" s="91">
        <v>189199</v>
      </c>
      <c r="K108" s="92" t="s">
        <v>319</v>
      </c>
      <c r="L108" s="92" t="s">
        <v>520</v>
      </c>
      <c r="M108" s="92" t="s">
        <v>321</v>
      </c>
      <c r="N108" s="92" t="s">
        <v>23</v>
      </c>
      <c r="O108" s="87"/>
      <c r="P108" s="91"/>
      <c r="Q108" s="92"/>
      <c r="R108" s="157"/>
      <c r="S108" s="184"/>
      <c r="T108" s="10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ht="97.5">
      <c r="A109" s="91">
        <f t="shared" si="2"/>
        <v>102</v>
      </c>
      <c r="B109" s="191" t="s">
        <v>28</v>
      </c>
      <c r="C109" s="92" t="s">
        <v>318</v>
      </c>
      <c r="D109" s="92" t="s">
        <v>322</v>
      </c>
      <c r="E109" s="172">
        <v>16732</v>
      </c>
      <c r="F109" s="199" t="s">
        <v>21</v>
      </c>
      <c r="G109" s="91">
        <v>0</v>
      </c>
      <c r="H109" s="91">
        <f t="shared" si="3"/>
        <v>0</v>
      </c>
      <c r="I109" s="91">
        <v>0</v>
      </c>
      <c r="J109" s="163">
        <v>1731092.72</v>
      </c>
      <c r="K109" s="92" t="s">
        <v>323</v>
      </c>
      <c r="L109" s="92" t="s">
        <v>324</v>
      </c>
      <c r="M109" s="92" t="s">
        <v>321</v>
      </c>
      <c r="N109" s="89" t="s">
        <v>325</v>
      </c>
      <c r="O109" s="87"/>
      <c r="P109" s="87"/>
      <c r="Q109" s="92"/>
      <c r="R109" s="157"/>
      <c r="S109" s="184"/>
      <c r="T109" s="10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ht="39">
      <c r="A110" s="91">
        <f t="shared" si="2"/>
        <v>103</v>
      </c>
      <c r="B110" s="191" t="s">
        <v>326</v>
      </c>
      <c r="C110" s="92" t="s">
        <v>327</v>
      </c>
      <c r="D110" s="92" t="s">
        <v>328</v>
      </c>
      <c r="E110" s="92">
        <v>2146.85</v>
      </c>
      <c r="F110" s="92" t="s">
        <v>21</v>
      </c>
      <c r="G110" s="92">
        <v>29797266.99</v>
      </c>
      <c r="H110" s="91">
        <f t="shared" si="3"/>
        <v>11149573.649999999</v>
      </c>
      <c r="I110" s="92">
        <v>18647693.34</v>
      </c>
      <c r="J110" s="181">
        <v>16821841.73</v>
      </c>
      <c r="K110" s="92" t="s">
        <v>401</v>
      </c>
      <c r="L110" s="92" t="s">
        <v>402</v>
      </c>
      <c r="M110" s="92" t="s">
        <v>583</v>
      </c>
      <c r="N110" s="92" t="s">
        <v>23</v>
      </c>
      <c r="O110" s="87">
        <v>1960</v>
      </c>
      <c r="P110" s="91">
        <v>2</v>
      </c>
      <c r="Q110" s="92" t="s">
        <v>24</v>
      </c>
      <c r="R110" s="157">
        <v>101000095</v>
      </c>
      <c r="S110" s="184"/>
      <c r="T110" s="10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ht="39">
      <c r="A111" s="91">
        <f t="shared" si="2"/>
        <v>104</v>
      </c>
      <c r="B111" s="191" t="s">
        <v>329</v>
      </c>
      <c r="C111" s="92" t="s">
        <v>330</v>
      </c>
      <c r="D111" s="92" t="s">
        <v>331</v>
      </c>
      <c r="E111" s="92">
        <v>8.6</v>
      </c>
      <c r="F111" s="92" t="s">
        <v>21</v>
      </c>
      <c r="G111" s="92">
        <v>24.75</v>
      </c>
      <c r="H111" s="91">
        <f t="shared" si="3"/>
        <v>24.75</v>
      </c>
      <c r="I111" s="92">
        <v>0</v>
      </c>
      <c r="J111" s="181">
        <v>7563.7</v>
      </c>
      <c r="K111" s="92" t="s">
        <v>404</v>
      </c>
      <c r="L111" s="92" t="s">
        <v>403</v>
      </c>
      <c r="M111" s="92" t="s">
        <v>583</v>
      </c>
      <c r="N111" s="92" t="s">
        <v>23</v>
      </c>
      <c r="O111" s="87">
        <v>1975</v>
      </c>
      <c r="P111" s="91">
        <v>1</v>
      </c>
      <c r="Q111" s="92" t="s">
        <v>24</v>
      </c>
      <c r="R111" s="157">
        <v>10100097</v>
      </c>
      <c r="S111" s="184"/>
      <c r="T111" s="10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ht="39">
      <c r="A112" s="91">
        <f t="shared" si="2"/>
        <v>105</v>
      </c>
      <c r="B112" s="191" t="s">
        <v>333</v>
      </c>
      <c r="C112" s="92" t="s">
        <v>330</v>
      </c>
      <c r="D112" s="92" t="s">
        <v>334</v>
      </c>
      <c r="E112" s="92">
        <v>88</v>
      </c>
      <c r="F112" s="92" t="s">
        <v>21</v>
      </c>
      <c r="G112" s="92">
        <v>79.2</v>
      </c>
      <c r="H112" s="91">
        <f t="shared" si="3"/>
        <v>79.2</v>
      </c>
      <c r="I112" s="92">
        <v>0</v>
      </c>
      <c r="J112" s="181">
        <v>91758.48</v>
      </c>
      <c r="K112" s="92" t="s">
        <v>401</v>
      </c>
      <c r="L112" s="92" t="s">
        <v>405</v>
      </c>
      <c r="M112" s="92" t="s">
        <v>583</v>
      </c>
      <c r="N112" s="92" t="s">
        <v>23</v>
      </c>
      <c r="O112" s="87">
        <v>1979</v>
      </c>
      <c r="P112" s="91">
        <v>1</v>
      </c>
      <c r="Q112" s="92" t="s">
        <v>24</v>
      </c>
      <c r="R112" s="157">
        <v>10100098</v>
      </c>
      <c r="S112" s="184"/>
      <c r="T112" s="10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ht="39">
      <c r="A113" s="91">
        <f t="shared" si="2"/>
        <v>106</v>
      </c>
      <c r="B113" s="191" t="s">
        <v>335</v>
      </c>
      <c r="C113" s="92" t="s">
        <v>336</v>
      </c>
      <c r="D113" s="92" t="s">
        <v>337</v>
      </c>
      <c r="E113" s="92">
        <v>37.5</v>
      </c>
      <c r="F113" s="92" t="s">
        <v>21</v>
      </c>
      <c r="G113" s="92">
        <v>122416.8</v>
      </c>
      <c r="H113" s="91">
        <f t="shared" si="3"/>
        <v>55761.82000000001</v>
      </c>
      <c r="I113" s="92">
        <v>66654.98</v>
      </c>
      <c r="J113" s="181">
        <v>117568.67</v>
      </c>
      <c r="K113" s="92" t="s">
        <v>406</v>
      </c>
      <c r="L113" s="92" t="s">
        <v>407</v>
      </c>
      <c r="M113" s="92" t="s">
        <v>583</v>
      </c>
      <c r="N113" s="92" t="s">
        <v>23</v>
      </c>
      <c r="O113" s="87">
        <v>1999</v>
      </c>
      <c r="P113" s="91">
        <v>1</v>
      </c>
      <c r="Q113" s="92" t="s">
        <v>24</v>
      </c>
      <c r="R113" s="205">
        <v>1101020000004</v>
      </c>
      <c r="S113" s="184"/>
      <c r="T113" s="10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ht="39">
      <c r="A114" s="91">
        <f t="shared" si="2"/>
        <v>107</v>
      </c>
      <c r="B114" s="191" t="s">
        <v>585</v>
      </c>
      <c r="C114" s="92" t="s">
        <v>336</v>
      </c>
      <c r="D114" s="92"/>
      <c r="E114" s="92">
        <v>33.4</v>
      </c>
      <c r="F114" s="92" t="s">
        <v>21</v>
      </c>
      <c r="G114" s="92">
        <v>1502948.7</v>
      </c>
      <c r="H114" s="91">
        <f t="shared" si="3"/>
        <v>1240253.08</v>
      </c>
      <c r="I114" s="92">
        <v>262695.62</v>
      </c>
      <c r="J114" s="181">
        <v>24921</v>
      </c>
      <c r="K114" s="92" t="s">
        <v>409</v>
      </c>
      <c r="L114" s="92" t="s">
        <v>408</v>
      </c>
      <c r="M114" s="92" t="s">
        <v>583</v>
      </c>
      <c r="N114" s="92" t="s">
        <v>23</v>
      </c>
      <c r="O114" s="87">
        <v>1999</v>
      </c>
      <c r="P114" s="91">
        <v>1</v>
      </c>
      <c r="Q114" s="92" t="s">
        <v>24</v>
      </c>
      <c r="R114" s="205">
        <v>10100096</v>
      </c>
      <c r="S114" s="184"/>
      <c r="T114" s="10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s="2" customFormat="1" ht="39">
      <c r="A115" s="91">
        <f t="shared" si="2"/>
        <v>108</v>
      </c>
      <c r="B115" s="191" t="s">
        <v>28</v>
      </c>
      <c r="C115" s="92" t="s">
        <v>336</v>
      </c>
      <c r="D115" s="169" t="s">
        <v>332</v>
      </c>
      <c r="E115" s="163">
        <v>16114</v>
      </c>
      <c r="F115" s="92" t="s">
        <v>21</v>
      </c>
      <c r="G115" s="92">
        <v>0</v>
      </c>
      <c r="H115" s="91">
        <f t="shared" si="3"/>
        <v>0</v>
      </c>
      <c r="I115" s="92">
        <v>0</v>
      </c>
      <c r="J115" s="182">
        <v>2736962.9</v>
      </c>
      <c r="K115" s="92" t="s">
        <v>417</v>
      </c>
      <c r="L115" s="92" t="s">
        <v>418</v>
      </c>
      <c r="M115" s="92" t="s">
        <v>583</v>
      </c>
      <c r="N115" s="92" t="s">
        <v>23</v>
      </c>
      <c r="O115" s="87"/>
      <c r="P115" s="91"/>
      <c r="Q115" s="92"/>
      <c r="R115" s="205"/>
      <c r="S115" s="184"/>
      <c r="T115" s="10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ht="39">
      <c r="A116" s="91">
        <f t="shared" si="2"/>
        <v>109</v>
      </c>
      <c r="B116" s="191" t="s">
        <v>338</v>
      </c>
      <c r="C116" s="92" t="s">
        <v>339</v>
      </c>
      <c r="D116" s="92" t="s">
        <v>340</v>
      </c>
      <c r="E116" s="92">
        <v>741</v>
      </c>
      <c r="F116" s="92" t="s">
        <v>21</v>
      </c>
      <c r="G116" s="92">
        <v>11651932.4</v>
      </c>
      <c r="H116" s="91">
        <f t="shared" si="3"/>
        <v>11651932.4</v>
      </c>
      <c r="I116" s="92">
        <v>0</v>
      </c>
      <c r="J116" s="181">
        <v>2641568.67</v>
      </c>
      <c r="K116" s="92" t="s">
        <v>410</v>
      </c>
      <c r="L116" s="92" t="s">
        <v>411</v>
      </c>
      <c r="M116" s="92" t="s">
        <v>583</v>
      </c>
      <c r="N116" s="92" t="s">
        <v>23</v>
      </c>
      <c r="O116" s="87">
        <v>1980</v>
      </c>
      <c r="P116" s="91">
        <v>1</v>
      </c>
      <c r="Q116" s="92" t="s">
        <v>24</v>
      </c>
      <c r="R116" s="205">
        <v>11010200000099</v>
      </c>
      <c r="S116" s="184"/>
      <c r="T116" s="10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ht="39">
      <c r="A117" s="91">
        <f t="shared" si="2"/>
        <v>110</v>
      </c>
      <c r="B117" s="191" t="s">
        <v>91</v>
      </c>
      <c r="C117" s="92" t="s">
        <v>339</v>
      </c>
      <c r="D117" s="92" t="s">
        <v>342</v>
      </c>
      <c r="E117" s="92">
        <v>157.7</v>
      </c>
      <c r="F117" s="92" t="s">
        <v>21</v>
      </c>
      <c r="G117" s="92">
        <v>163696.5</v>
      </c>
      <c r="H117" s="91">
        <f t="shared" si="3"/>
        <v>163696.5</v>
      </c>
      <c r="I117" s="92">
        <v>0</v>
      </c>
      <c r="J117" s="181">
        <v>458558.48</v>
      </c>
      <c r="K117" s="92" t="s">
        <v>412</v>
      </c>
      <c r="L117" s="92" t="s">
        <v>413</v>
      </c>
      <c r="M117" s="92" t="s">
        <v>583</v>
      </c>
      <c r="N117" s="92" t="s">
        <v>23</v>
      </c>
      <c r="O117" s="87">
        <v>1981</v>
      </c>
      <c r="P117" s="91">
        <v>1</v>
      </c>
      <c r="Q117" s="92" t="s">
        <v>24</v>
      </c>
      <c r="R117" s="205">
        <v>1101020000002</v>
      </c>
      <c r="S117" s="184"/>
      <c r="T117" s="10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1:34" ht="20.25" customHeight="1">
      <c r="A118" s="91">
        <f t="shared" si="2"/>
        <v>111</v>
      </c>
      <c r="B118" s="191" t="s">
        <v>343</v>
      </c>
      <c r="C118" s="92" t="s">
        <v>344</v>
      </c>
      <c r="D118" s="92" t="s">
        <v>345</v>
      </c>
      <c r="E118" s="92">
        <v>48.2</v>
      </c>
      <c r="F118" s="92" t="s">
        <v>21</v>
      </c>
      <c r="G118" s="92">
        <v>63988.65</v>
      </c>
      <c r="H118" s="91">
        <f t="shared" si="3"/>
        <v>63988.65</v>
      </c>
      <c r="I118" s="92">
        <v>0</v>
      </c>
      <c r="J118" s="92">
        <v>675267.54</v>
      </c>
      <c r="K118" s="92" t="s">
        <v>414</v>
      </c>
      <c r="L118" s="92" t="s">
        <v>415</v>
      </c>
      <c r="M118" s="92" t="s">
        <v>583</v>
      </c>
      <c r="N118" s="92" t="s">
        <v>23</v>
      </c>
      <c r="O118" s="87">
        <v>1983</v>
      </c>
      <c r="P118" s="91">
        <v>1</v>
      </c>
      <c r="Q118" s="92" t="s">
        <v>24</v>
      </c>
      <c r="R118" s="205">
        <v>110103000000100</v>
      </c>
      <c r="S118" s="184"/>
      <c r="T118" s="10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1:34" ht="20.25" customHeight="1">
      <c r="A119" s="91">
        <f t="shared" si="2"/>
        <v>112</v>
      </c>
      <c r="B119" s="191" t="s">
        <v>346</v>
      </c>
      <c r="C119" s="92" t="s">
        <v>344</v>
      </c>
      <c r="D119" s="92" t="s">
        <v>347</v>
      </c>
      <c r="E119" s="92">
        <v>5.3</v>
      </c>
      <c r="F119" s="92" t="s">
        <v>21</v>
      </c>
      <c r="G119" s="92">
        <v>58900.05</v>
      </c>
      <c r="H119" s="91">
        <f t="shared" si="3"/>
        <v>58900.05</v>
      </c>
      <c r="I119" s="92">
        <v>0</v>
      </c>
      <c r="J119" s="92">
        <v>74251.41</v>
      </c>
      <c r="K119" s="92" t="s">
        <v>412</v>
      </c>
      <c r="L119" s="92" t="s">
        <v>416</v>
      </c>
      <c r="M119" s="92" t="s">
        <v>583</v>
      </c>
      <c r="N119" s="92" t="s">
        <v>23</v>
      </c>
      <c r="O119" s="87">
        <v>1979</v>
      </c>
      <c r="P119" s="91">
        <v>1</v>
      </c>
      <c r="Q119" s="92" t="s">
        <v>24</v>
      </c>
      <c r="R119" s="205">
        <v>110103000000002</v>
      </c>
      <c r="S119" s="184"/>
      <c r="T119" s="10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1:34" ht="52.5">
      <c r="A120" s="91">
        <f t="shared" si="2"/>
        <v>113</v>
      </c>
      <c r="B120" s="191" t="s">
        <v>475</v>
      </c>
      <c r="C120" s="92" t="s">
        <v>344</v>
      </c>
      <c r="D120" s="92"/>
      <c r="E120" s="92">
        <v>1</v>
      </c>
      <c r="F120" s="92" t="s">
        <v>182</v>
      </c>
      <c r="G120" s="92">
        <v>314338.2</v>
      </c>
      <c r="H120" s="91">
        <f t="shared" si="3"/>
        <v>314338.2</v>
      </c>
      <c r="I120" s="92">
        <v>0</v>
      </c>
      <c r="J120" s="92">
        <v>0</v>
      </c>
      <c r="K120" s="92">
        <v>1981</v>
      </c>
      <c r="L120" s="88" t="s">
        <v>35</v>
      </c>
      <c r="M120" s="92" t="s">
        <v>583</v>
      </c>
      <c r="N120" s="92" t="s">
        <v>23</v>
      </c>
      <c r="O120" s="87">
        <v>1981</v>
      </c>
      <c r="P120" s="91">
        <v>0</v>
      </c>
      <c r="Q120" s="92"/>
      <c r="R120" s="205">
        <v>11010300000037</v>
      </c>
      <c r="S120" s="184"/>
      <c r="T120" s="10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34" ht="39">
      <c r="A121" s="91">
        <f t="shared" si="2"/>
        <v>114</v>
      </c>
      <c r="B121" s="191" t="s">
        <v>28</v>
      </c>
      <c r="C121" s="92" t="s">
        <v>339</v>
      </c>
      <c r="D121" s="169" t="s">
        <v>341</v>
      </c>
      <c r="E121" s="163">
        <v>19380</v>
      </c>
      <c r="F121" s="92" t="s">
        <v>21</v>
      </c>
      <c r="G121" s="177">
        <v>0</v>
      </c>
      <c r="H121" s="91">
        <f t="shared" si="3"/>
        <v>0</v>
      </c>
      <c r="I121" s="177">
        <v>0</v>
      </c>
      <c r="J121" s="183">
        <v>3253708.2</v>
      </c>
      <c r="K121" s="92" t="s">
        <v>419</v>
      </c>
      <c r="L121" s="92" t="s">
        <v>420</v>
      </c>
      <c r="M121" s="92" t="s">
        <v>583</v>
      </c>
      <c r="N121" s="92" t="s">
        <v>23</v>
      </c>
      <c r="O121" s="87"/>
      <c r="P121" s="87"/>
      <c r="Q121" s="92"/>
      <c r="R121" s="205"/>
      <c r="S121" s="184"/>
      <c r="T121" s="10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ht="48.75">
      <c r="A122" s="91">
        <f t="shared" si="2"/>
        <v>115</v>
      </c>
      <c r="B122" s="191" t="s">
        <v>348</v>
      </c>
      <c r="C122" s="92" t="s">
        <v>349</v>
      </c>
      <c r="D122" s="92" t="s">
        <v>350</v>
      </c>
      <c r="E122" s="92">
        <v>1481.6</v>
      </c>
      <c r="F122" s="92" t="s">
        <v>21</v>
      </c>
      <c r="G122" s="92">
        <v>9338399.5</v>
      </c>
      <c r="H122" s="91">
        <f t="shared" si="3"/>
        <v>7655577.46</v>
      </c>
      <c r="I122" s="92">
        <v>1682822.04</v>
      </c>
      <c r="J122" s="92">
        <v>21280265.25</v>
      </c>
      <c r="K122" s="92" t="s">
        <v>421</v>
      </c>
      <c r="L122" s="92" t="s">
        <v>422</v>
      </c>
      <c r="M122" s="92" t="s">
        <v>584</v>
      </c>
      <c r="N122" s="92" t="s">
        <v>23</v>
      </c>
      <c r="O122" s="87">
        <v>1963</v>
      </c>
      <c r="P122" s="91">
        <v>2</v>
      </c>
      <c r="Q122" s="92" t="s">
        <v>244</v>
      </c>
      <c r="R122" s="205">
        <v>101001007</v>
      </c>
      <c r="S122" s="184"/>
      <c r="T122" s="10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1:34" s="2" customFormat="1" ht="52.5">
      <c r="A123" s="91">
        <f t="shared" si="2"/>
        <v>116</v>
      </c>
      <c r="B123" s="191" t="s">
        <v>513</v>
      </c>
      <c r="C123" s="92" t="s">
        <v>349</v>
      </c>
      <c r="D123" s="92"/>
      <c r="E123" s="92">
        <v>53</v>
      </c>
      <c r="F123" s="92" t="s">
        <v>21</v>
      </c>
      <c r="G123" s="92">
        <v>130241.1</v>
      </c>
      <c r="H123" s="91">
        <f t="shared" si="3"/>
        <v>130241.1</v>
      </c>
      <c r="I123" s="92">
        <v>0</v>
      </c>
      <c r="J123" s="92"/>
      <c r="K123" s="92">
        <v>1996</v>
      </c>
      <c r="L123" s="88" t="s">
        <v>35</v>
      </c>
      <c r="M123" s="92" t="s">
        <v>584</v>
      </c>
      <c r="N123" s="92" t="s">
        <v>23</v>
      </c>
      <c r="O123" s="87"/>
      <c r="P123" s="91"/>
      <c r="Q123" s="92"/>
      <c r="R123" s="205"/>
      <c r="S123" s="184"/>
      <c r="T123" s="10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ht="52.5">
      <c r="A124" s="91">
        <f t="shared" si="2"/>
        <v>117</v>
      </c>
      <c r="B124" s="191" t="s">
        <v>351</v>
      </c>
      <c r="C124" s="92" t="s">
        <v>352</v>
      </c>
      <c r="D124" s="92" t="s">
        <v>350</v>
      </c>
      <c r="E124" s="92">
        <v>14</v>
      </c>
      <c r="F124" s="92" t="s">
        <v>21</v>
      </c>
      <c r="G124" s="92">
        <v>23166</v>
      </c>
      <c r="H124" s="91">
        <f t="shared" si="3"/>
        <v>23166</v>
      </c>
      <c r="I124" s="92">
        <v>0</v>
      </c>
      <c r="J124" s="92"/>
      <c r="K124" s="92">
        <v>1996</v>
      </c>
      <c r="L124" s="88" t="s">
        <v>35</v>
      </c>
      <c r="M124" s="92" t="s">
        <v>584</v>
      </c>
      <c r="N124" s="92" t="s">
        <v>23</v>
      </c>
      <c r="O124" s="87">
        <v>1965</v>
      </c>
      <c r="P124" s="91">
        <v>1</v>
      </c>
      <c r="Q124" s="92" t="s">
        <v>244</v>
      </c>
      <c r="R124" s="205">
        <v>101001008</v>
      </c>
      <c r="S124" s="184"/>
      <c r="T124" s="10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ht="52.5">
      <c r="A125" s="91">
        <f t="shared" si="2"/>
        <v>118</v>
      </c>
      <c r="B125" s="191" t="s">
        <v>353</v>
      </c>
      <c r="C125" s="92" t="s">
        <v>352</v>
      </c>
      <c r="D125" s="92" t="s">
        <v>350</v>
      </c>
      <c r="E125" s="92">
        <v>32</v>
      </c>
      <c r="F125" s="92" t="s">
        <v>21</v>
      </c>
      <c r="G125" s="92">
        <v>724508.94</v>
      </c>
      <c r="H125" s="91">
        <f t="shared" si="3"/>
        <v>724508.94</v>
      </c>
      <c r="I125" s="92">
        <v>0</v>
      </c>
      <c r="J125" s="92"/>
      <c r="K125" s="92">
        <v>1996</v>
      </c>
      <c r="L125" s="88" t="s">
        <v>35</v>
      </c>
      <c r="M125" s="92" t="s">
        <v>584</v>
      </c>
      <c r="N125" s="92" t="s">
        <v>23</v>
      </c>
      <c r="O125" s="87">
        <v>1963</v>
      </c>
      <c r="P125" s="91">
        <v>1</v>
      </c>
      <c r="Q125" s="92" t="s">
        <v>244</v>
      </c>
      <c r="R125" s="205">
        <v>101001006</v>
      </c>
      <c r="S125" s="184"/>
      <c r="T125" s="10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s="2" customFormat="1" ht="48.75">
      <c r="A126" s="91">
        <f t="shared" si="2"/>
        <v>119</v>
      </c>
      <c r="B126" s="191" t="s">
        <v>28</v>
      </c>
      <c r="C126" s="92" t="s">
        <v>352</v>
      </c>
      <c r="D126" s="92" t="s">
        <v>423</v>
      </c>
      <c r="E126" s="163">
        <v>20980</v>
      </c>
      <c r="F126" s="92" t="s">
        <v>21</v>
      </c>
      <c r="G126" s="92">
        <v>0</v>
      </c>
      <c r="H126" s="91">
        <f t="shared" si="3"/>
        <v>0</v>
      </c>
      <c r="I126" s="92">
        <v>0</v>
      </c>
      <c r="J126" s="163">
        <v>2257448</v>
      </c>
      <c r="K126" s="92" t="s">
        <v>424</v>
      </c>
      <c r="L126" s="92" t="s">
        <v>425</v>
      </c>
      <c r="M126" s="92" t="s">
        <v>584</v>
      </c>
      <c r="N126" s="92" t="s">
        <v>23</v>
      </c>
      <c r="O126" s="87"/>
      <c r="P126" s="91"/>
      <c r="Q126" s="92"/>
      <c r="R126" s="205"/>
      <c r="S126" s="184"/>
      <c r="T126" s="10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1:34" ht="48.75">
      <c r="A127" s="91">
        <f t="shared" si="2"/>
        <v>120</v>
      </c>
      <c r="B127" s="191" t="s">
        <v>354</v>
      </c>
      <c r="C127" s="92" t="s">
        <v>355</v>
      </c>
      <c r="D127" s="173" t="s">
        <v>502</v>
      </c>
      <c r="E127" s="92">
        <v>197.1</v>
      </c>
      <c r="F127" s="92" t="s">
        <v>21</v>
      </c>
      <c r="G127" s="92">
        <v>784533.75</v>
      </c>
      <c r="H127" s="91">
        <f t="shared" si="3"/>
        <v>784533.75</v>
      </c>
      <c r="I127" s="92">
        <v>0</v>
      </c>
      <c r="J127" s="92">
        <v>4392834.71</v>
      </c>
      <c r="K127" s="92" t="s">
        <v>461</v>
      </c>
      <c r="L127" s="92" t="s">
        <v>462</v>
      </c>
      <c r="M127" s="92" t="s">
        <v>584</v>
      </c>
      <c r="N127" s="92" t="s">
        <v>23</v>
      </c>
      <c r="O127" s="87">
        <v>1976</v>
      </c>
      <c r="P127" s="91">
        <v>1</v>
      </c>
      <c r="Q127" s="92" t="s">
        <v>356</v>
      </c>
      <c r="R127" s="205">
        <v>101001004</v>
      </c>
      <c r="S127" s="184"/>
      <c r="T127" s="10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1:34" ht="48.75">
      <c r="A128" s="91">
        <f t="shared" si="2"/>
        <v>121</v>
      </c>
      <c r="B128" s="191" t="s">
        <v>28</v>
      </c>
      <c r="C128" s="92" t="s">
        <v>355</v>
      </c>
      <c r="D128" s="173" t="s">
        <v>357</v>
      </c>
      <c r="E128" s="163">
        <v>1639</v>
      </c>
      <c r="F128" s="92" t="s">
        <v>21</v>
      </c>
      <c r="G128" s="177">
        <v>0</v>
      </c>
      <c r="H128" s="91">
        <f t="shared" si="3"/>
        <v>0</v>
      </c>
      <c r="I128" s="177">
        <v>0</v>
      </c>
      <c r="J128" s="92">
        <v>176356.4</v>
      </c>
      <c r="K128" s="92" t="s">
        <v>426</v>
      </c>
      <c r="L128" s="92" t="s">
        <v>427</v>
      </c>
      <c r="M128" s="92" t="s">
        <v>584</v>
      </c>
      <c r="N128" s="92" t="s">
        <v>23</v>
      </c>
      <c r="O128" s="87"/>
      <c r="P128" s="91"/>
      <c r="Q128" s="92"/>
      <c r="R128" s="205"/>
      <c r="S128" s="184"/>
      <c r="T128" s="10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ht="87.75">
      <c r="A129" s="91">
        <f t="shared" si="2"/>
        <v>122</v>
      </c>
      <c r="B129" s="191" t="s">
        <v>359</v>
      </c>
      <c r="C129" s="92" t="s">
        <v>360</v>
      </c>
      <c r="D129" s="92" t="s">
        <v>361</v>
      </c>
      <c r="E129" s="92">
        <v>202.7</v>
      </c>
      <c r="F129" s="92" t="s">
        <v>21</v>
      </c>
      <c r="G129" s="92">
        <v>32457.15</v>
      </c>
      <c r="H129" s="91">
        <f t="shared" si="3"/>
        <v>32457.15</v>
      </c>
      <c r="I129" s="92">
        <v>0</v>
      </c>
      <c r="J129" s="92">
        <v>485334</v>
      </c>
      <c r="K129" s="92" t="s">
        <v>428</v>
      </c>
      <c r="L129" s="92" t="s">
        <v>429</v>
      </c>
      <c r="M129" s="92" t="s">
        <v>22</v>
      </c>
      <c r="N129" s="92" t="s">
        <v>23</v>
      </c>
      <c r="O129" s="87">
        <v>1967</v>
      </c>
      <c r="P129" s="91">
        <v>2</v>
      </c>
      <c r="Q129" s="92" t="s">
        <v>24</v>
      </c>
      <c r="R129" s="205" t="s">
        <v>362</v>
      </c>
      <c r="S129" s="184"/>
      <c r="T129" s="10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s="2" customFormat="1" ht="39">
      <c r="A130" s="91">
        <f t="shared" si="2"/>
        <v>123</v>
      </c>
      <c r="B130" s="191" t="s">
        <v>28</v>
      </c>
      <c r="C130" s="92" t="s">
        <v>360</v>
      </c>
      <c r="D130" s="169" t="s">
        <v>363</v>
      </c>
      <c r="E130" s="163">
        <v>1497</v>
      </c>
      <c r="F130" s="92" t="s">
        <v>21</v>
      </c>
      <c r="G130" s="92">
        <v>0</v>
      </c>
      <c r="H130" s="91">
        <f t="shared" si="3"/>
        <v>0</v>
      </c>
      <c r="I130" s="92">
        <v>0</v>
      </c>
      <c r="J130" s="163">
        <v>728709.66</v>
      </c>
      <c r="K130" s="92" t="s">
        <v>431</v>
      </c>
      <c r="L130" s="92" t="s">
        <v>432</v>
      </c>
      <c r="M130" s="89" t="s">
        <v>358</v>
      </c>
      <c r="N130" s="92" t="s">
        <v>23</v>
      </c>
      <c r="O130" s="87"/>
      <c r="P130" s="91"/>
      <c r="Q130" s="92"/>
      <c r="R130" s="205"/>
      <c r="S130" s="184"/>
      <c r="T130" s="10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ht="68.25">
      <c r="A131" s="91">
        <f t="shared" si="2"/>
        <v>124</v>
      </c>
      <c r="B131" s="191" t="s">
        <v>238</v>
      </c>
      <c r="C131" s="92" t="s">
        <v>364</v>
      </c>
      <c r="D131" s="92" t="s">
        <v>365</v>
      </c>
      <c r="E131" s="92">
        <v>2462.7</v>
      </c>
      <c r="F131" s="92" t="s">
        <v>21</v>
      </c>
      <c r="G131" s="92">
        <v>14633831.8</v>
      </c>
      <c r="H131" s="91">
        <f t="shared" si="3"/>
        <v>3773064.67</v>
      </c>
      <c r="I131" s="92">
        <v>10860767.13</v>
      </c>
      <c r="J131" s="92">
        <v>37682092.85</v>
      </c>
      <c r="K131" s="92" t="s">
        <v>430</v>
      </c>
      <c r="L131" s="92" t="s">
        <v>556</v>
      </c>
      <c r="M131" s="92" t="s">
        <v>358</v>
      </c>
      <c r="N131" s="92" t="s">
        <v>23</v>
      </c>
      <c r="O131" s="87">
        <v>1963</v>
      </c>
      <c r="P131" s="91">
        <v>3</v>
      </c>
      <c r="Q131" s="92" t="s">
        <v>24</v>
      </c>
      <c r="R131" s="205" t="s">
        <v>366</v>
      </c>
      <c r="S131" s="184"/>
      <c r="T131" s="10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ht="52.5">
      <c r="A132" s="91">
        <v>125</v>
      </c>
      <c r="B132" s="191" t="s">
        <v>367</v>
      </c>
      <c r="C132" s="92" t="s">
        <v>551</v>
      </c>
      <c r="D132" s="92"/>
      <c r="E132" s="92">
        <v>50</v>
      </c>
      <c r="F132" s="92" t="s">
        <v>21</v>
      </c>
      <c r="G132" s="92">
        <v>393402.9</v>
      </c>
      <c r="H132" s="91">
        <f t="shared" si="3"/>
        <v>393402.9</v>
      </c>
      <c r="I132" s="92">
        <v>0</v>
      </c>
      <c r="J132" s="92"/>
      <c r="K132" s="92">
        <v>1986</v>
      </c>
      <c r="L132" s="88" t="s">
        <v>35</v>
      </c>
      <c r="M132" s="92" t="s">
        <v>358</v>
      </c>
      <c r="N132" s="92" t="s">
        <v>23</v>
      </c>
      <c r="O132" s="87">
        <v>2001</v>
      </c>
      <c r="P132" s="91">
        <v>1</v>
      </c>
      <c r="Q132" s="92" t="s">
        <v>24</v>
      </c>
      <c r="R132" s="205">
        <v>10100089</v>
      </c>
      <c r="S132" s="184"/>
      <c r="T132" s="10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ht="39">
      <c r="A133" s="91">
        <f t="shared" si="2"/>
        <v>126</v>
      </c>
      <c r="B133" s="191" t="s">
        <v>28</v>
      </c>
      <c r="C133" s="92" t="s">
        <v>364</v>
      </c>
      <c r="D133" s="92" t="s">
        <v>433</v>
      </c>
      <c r="E133" s="163">
        <v>13432</v>
      </c>
      <c r="F133" s="92" t="s">
        <v>21</v>
      </c>
      <c r="G133" s="177">
        <v>0</v>
      </c>
      <c r="H133" s="91">
        <f t="shared" si="3"/>
        <v>0</v>
      </c>
      <c r="I133" s="177">
        <v>0</v>
      </c>
      <c r="J133" s="163">
        <v>2411715.6</v>
      </c>
      <c r="K133" s="92" t="s">
        <v>434</v>
      </c>
      <c r="L133" s="92" t="s">
        <v>435</v>
      </c>
      <c r="M133" s="92" t="s">
        <v>358</v>
      </c>
      <c r="N133" s="92" t="s">
        <v>23</v>
      </c>
      <c r="O133" s="87"/>
      <c r="P133" s="87"/>
      <c r="Q133" s="92"/>
      <c r="R133" s="205"/>
      <c r="S133" s="184"/>
      <c r="T133" s="10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s="2" customFormat="1" ht="39">
      <c r="A134" s="91">
        <f t="shared" si="2"/>
        <v>127</v>
      </c>
      <c r="B134" s="191" t="s">
        <v>552</v>
      </c>
      <c r="C134" s="92" t="s">
        <v>551</v>
      </c>
      <c r="D134" s="92"/>
      <c r="E134" s="164">
        <v>1920</v>
      </c>
      <c r="F134" s="92" t="s">
        <v>21</v>
      </c>
      <c r="G134" s="164">
        <v>7254766</v>
      </c>
      <c r="H134" s="91">
        <f>G134-I134</f>
        <v>282129.8200000003</v>
      </c>
      <c r="I134" s="164">
        <v>6972636.18</v>
      </c>
      <c r="J134" s="163">
        <v>4131337.9</v>
      </c>
      <c r="K134" s="92" t="s">
        <v>553</v>
      </c>
      <c r="L134" s="92" t="s">
        <v>554</v>
      </c>
      <c r="M134" s="92" t="s">
        <v>358</v>
      </c>
      <c r="N134" s="92" t="s">
        <v>23</v>
      </c>
      <c r="O134" s="91" t="s">
        <v>555</v>
      </c>
      <c r="P134" s="87"/>
      <c r="Q134" s="92"/>
      <c r="R134" s="205"/>
      <c r="S134" s="184"/>
      <c r="T134" s="10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s="2" customFormat="1" ht="39">
      <c r="A135" s="91">
        <f t="shared" si="2"/>
        <v>128</v>
      </c>
      <c r="B135" s="191" t="s">
        <v>28</v>
      </c>
      <c r="C135" s="92" t="s">
        <v>364</v>
      </c>
      <c r="D135" s="92" t="s">
        <v>557</v>
      </c>
      <c r="E135" s="163">
        <v>2058</v>
      </c>
      <c r="F135" s="92" t="s">
        <v>21</v>
      </c>
      <c r="G135" s="177">
        <v>0</v>
      </c>
      <c r="H135" s="91">
        <f>G135-I135</f>
        <v>0</v>
      </c>
      <c r="I135" s="177">
        <v>0</v>
      </c>
      <c r="J135" s="163">
        <v>548889.8</v>
      </c>
      <c r="K135" s="92" t="s">
        <v>434</v>
      </c>
      <c r="L135" s="92" t="s">
        <v>435</v>
      </c>
      <c r="M135" s="92" t="s">
        <v>358</v>
      </c>
      <c r="N135" s="92" t="s">
        <v>23</v>
      </c>
      <c r="O135" s="91"/>
      <c r="P135" s="87"/>
      <c r="Q135" s="92"/>
      <c r="R135" s="205"/>
      <c r="S135" s="184"/>
      <c r="T135" s="10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ht="29.25">
      <c r="A136" s="91">
        <f aca="true" t="shared" si="4" ref="A136:A157">A135+1</f>
        <v>129</v>
      </c>
      <c r="B136" s="191" t="s">
        <v>369</v>
      </c>
      <c r="C136" s="92" t="s">
        <v>370</v>
      </c>
      <c r="D136" s="92" t="s">
        <v>371</v>
      </c>
      <c r="E136" s="92">
        <v>1494.2</v>
      </c>
      <c r="F136" s="92" t="s">
        <v>21</v>
      </c>
      <c r="G136" s="92">
        <v>6539981</v>
      </c>
      <c r="H136" s="91">
        <f t="shared" si="3"/>
        <v>6539981</v>
      </c>
      <c r="I136" s="92">
        <v>0</v>
      </c>
      <c r="J136" s="92">
        <v>11707669.62</v>
      </c>
      <c r="K136" s="92" t="s">
        <v>436</v>
      </c>
      <c r="L136" s="92" t="s">
        <v>437</v>
      </c>
      <c r="M136" s="89" t="s">
        <v>368</v>
      </c>
      <c r="N136" s="92" t="s">
        <v>23</v>
      </c>
      <c r="O136" s="87">
        <v>1986</v>
      </c>
      <c r="P136" s="91">
        <v>2</v>
      </c>
      <c r="Q136" s="92" t="s">
        <v>24</v>
      </c>
      <c r="R136" s="205">
        <v>10100028</v>
      </c>
      <c r="S136" s="184"/>
      <c r="T136" s="10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ht="29.25">
      <c r="A137" s="91">
        <f t="shared" si="4"/>
        <v>130</v>
      </c>
      <c r="B137" s="191" t="s">
        <v>343</v>
      </c>
      <c r="C137" s="92" t="s">
        <v>370</v>
      </c>
      <c r="D137" s="92" t="s">
        <v>373</v>
      </c>
      <c r="E137" s="92">
        <v>31</v>
      </c>
      <c r="F137" s="92" t="s">
        <v>21</v>
      </c>
      <c r="G137" s="92">
        <v>137273.95</v>
      </c>
      <c r="H137" s="91">
        <f t="shared" si="3"/>
        <v>137273.95</v>
      </c>
      <c r="I137" s="92">
        <v>0</v>
      </c>
      <c r="J137" s="92">
        <v>13608.07</v>
      </c>
      <c r="K137" s="92" t="s">
        <v>436</v>
      </c>
      <c r="L137" s="92" t="s">
        <v>443</v>
      </c>
      <c r="M137" s="89" t="s">
        <v>368</v>
      </c>
      <c r="N137" s="92" t="s">
        <v>23</v>
      </c>
      <c r="O137" s="87">
        <v>1986</v>
      </c>
      <c r="P137" s="91">
        <v>1</v>
      </c>
      <c r="Q137" s="92" t="s">
        <v>24</v>
      </c>
      <c r="R137" s="205"/>
      <c r="S137" s="184"/>
      <c r="T137" s="10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ht="29.25">
      <c r="A138" s="91">
        <f t="shared" si="4"/>
        <v>131</v>
      </c>
      <c r="B138" s="191" t="s">
        <v>374</v>
      </c>
      <c r="C138" s="92" t="s">
        <v>370</v>
      </c>
      <c r="D138" s="92" t="s">
        <v>375</v>
      </c>
      <c r="E138" s="92">
        <v>17.5</v>
      </c>
      <c r="F138" s="92" t="s">
        <v>21</v>
      </c>
      <c r="G138" s="92">
        <v>76596</v>
      </c>
      <c r="H138" s="91">
        <f t="shared" si="3"/>
        <v>76596</v>
      </c>
      <c r="I138" s="92">
        <v>0</v>
      </c>
      <c r="J138" s="92">
        <v>159031.77</v>
      </c>
      <c r="K138" s="92" t="s">
        <v>444</v>
      </c>
      <c r="L138" s="92" t="s">
        <v>445</v>
      </c>
      <c r="M138" s="89" t="s">
        <v>368</v>
      </c>
      <c r="N138" s="92" t="s">
        <v>23</v>
      </c>
      <c r="O138" s="87">
        <v>1986</v>
      </c>
      <c r="P138" s="91">
        <v>1</v>
      </c>
      <c r="Q138" s="92" t="s">
        <v>24</v>
      </c>
      <c r="R138" s="205"/>
      <c r="S138" s="184"/>
      <c r="T138" s="10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s="2" customFormat="1" ht="29.25">
      <c r="A139" s="91">
        <f t="shared" si="4"/>
        <v>132</v>
      </c>
      <c r="B139" s="191" t="s">
        <v>28</v>
      </c>
      <c r="C139" s="92" t="s">
        <v>370</v>
      </c>
      <c r="D139" s="92" t="s">
        <v>372</v>
      </c>
      <c r="E139" s="163">
        <v>10183</v>
      </c>
      <c r="F139" s="92" t="s">
        <v>21</v>
      </c>
      <c r="G139" s="92">
        <v>0</v>
      </c>
      <c r="H139" s="91">
        <f aca="true" t="shared" si="5" ref="H139:H157">G139-I139</f>
        <v>0</v>
      </c>
      <c r="I139" s="92">
        <v>0</v>
      </c>
      <c r="J139" s="163">
        <v>1581827.22</v>
      </c>
      <c r="K139" s="92" t="s">
        <v>438</v>
      </c>
      <c r="L139" s="92" t="s">
        <v>439</v>
      </c>
      <c r="M139" s="89" t="s">
        <v>368</v>
      </c>
      <c r="N139" s="92" t="s">
        <v>23</v>
      </c>
      <c r="O139" s="87"/>
      <c r="P139" s="91"/>
      <c r="Q139" s="92"/>
      <c r="R139" s="205"/>
      <c r="S139" s="184"/>
      <c r="T139" s="10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ht="33.75">
      <c r="A140" s="91">
        <f t="shared" si="4"/>
        <v>133</v>
      </c>
      <c r="B140" s="191" t="s">
        <v>374</v>
      </c>
      <c r="C140" s="92" t="s">
        <v>376</v>
      </c>
      <c r="D140" s="92" t="s">
        <v>377</v>
      </c>
      <c r="E140" s="92">
        <v>211.5</v>
      </c>
      <c r="F140" s="92" t="s">
        <v>21</v>
      </c>
      <c r="G140" s="92">
        <v>25913.25</v>
      </c>
      <c r="H140" s="91">
        <f t="shared" si="5"/>
        <v>25913.25</v>
      </c>
      <c r="I140" s="92">
        <v>0</v>
      </c>
      <c r="J140" s="92">
        <v>3725179.23</v>
      </c>
      <c r="K140" s="102" t="s">
        <v>446</v>
      </c>
      <c r="L140" s="102" t="s">
        <v>447</v>
      </c>
      <c r="M140" s="89" t="s">
        <v>368</v>
      </c>
      <c r="N140" s="92" t="s">
        <v>23</v>
      </c>
      <c r="O140" s="87">
        <v>1984</v>
      </c>
      <c r="P140" s="91">
        <v>1</v>
      </c>
      <c r="Q140" s="92"/>
      <c r="R140" s="205">
        <v>10100060</v>
      </c>
      <c r="S140" s="184"/>
      <c r="T140" s="10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ht="45.75">
      <c r="A141" s="91">
        <f t="shared" si="4"/>
        <v>134</v>
      </c>
      <c r="B141" s="191" t="s">
        <v>378</v>
      </c>
      <c r="C141" s="92" t="s">
        <v>376</v>
      </c>
      <c r="D141" s="92" t="s">
        <v>379</v>
      </c>
      <c r="E141" s="92">
        <v>2584.9</v>
      </c>
      <c r="F141" s="92" t="s">
        <v>21</v>
      </c>
      <c r="G141" s="92">
        <v>1447932.36</v>
      </c>
      <c r="H141" s="91">
        <f t="shared" si="5"/>
        <v>1447932.36</v>
      </c>
      <c r="I141" s="92">
        <v>0</v>
      </c>
      <c r="J141" s="92">
        <v>2298991.77</v>
      </c>
      <c r="K141" s="92" t="s">
        <v>448</v>
      </c>
      <c r="L141" s="92" t="s">
        <v>449</v>
      </c>
      <c r="M141" s="89" t="s">
        <v>368</v>
      </c>
      <c r="N141" s="92" t="s">
        <v>23</v>
      </c>
      <c r="O141" s="87">
        <v>1984</v>
      </c>
      <c r="P141" s="91">
        <v>2</v>
      </c>
      <c r="Q141" s="92" t="s">
        <v>24</v>
      </c>
      <c r="R141" s="205">
        <v>10100056</v>
      </c>
      <c r="S141" s="184"/>
      <c r="T141" s="10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s="2" customFormat="1" ht="29.25">
      <c r="A142" s="91">
        <f t="shared" si="4"/>
        <v>135</v>
      </c>
      <c r="B142" s="191" t="s">
        <v>343</v>
      </c>
      <c r="C142" s="92" t="s">
        <v>376</v>
      </c>
      <c r="D142" s="190" t="s">
        <v>506</v>
      </c>
      <c r="E142" s="92">
        <v>32.2</v>
      </c>
      <c r="F142" s="92" t="s">
        <v>21</v>
      </c>
      <c r="G142" s="164">
        <v>2129</v>
      </c>
      <c r="H142" s="91">
        <f t="shared" si="5"/>
        <v>99.29999999999995</v>
      </c>
      <c r="I142" s="164">
        <v>2029.7</v>
      </c>
      <c r="J142" s="92">
        <v>0</v>
      </c>
      <c r="K142" s="92" t="s">
        <v>505</v>
      </c>
      <c r="L142" s="92" t="s">
        <v>504</v>
      </c>
      <c r="M142" s="89" t="s">
        <v>368</v>
      </c>
      <c r="N142" s="92" t="s">
        <v>23</v>
      </c>
      <c r="O142" s="87">
        <v>1984</v>
      </c>
      <c r="P142" s="91">
        <v>1</v>
      </c>
      <c r="Q142" s="92"/>
      <c r="R142" s="205">
        <v>10100057</v>
      </c>
      <c r="S142" s="184"/>
      <c r="T142" s="10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ht="30" customHeight="1">
      <c r="A143" s="91">
        <f t="shared" si="4"/>
        <v>136</v>
      </c>
      <c r="B143" s="191" t="s">
        <v>28</v>
      </c>
      <c r="C143" s="92" t="s">
        <v>376</v>
      </c>
      <c r="D143" s="92" t="s">
        <v>440</v>
      </c>
      <c r="E143" s="163">
        <v>16975</v>
      </c>
      <c r="F143" s="92" t="s">
        <v>21</v>
      </c>
      <c r="G143" s="177">
        <v>0</v>
      </c>
      <c r="H143" s="91">
        <f t="shared" si="5"/>
        <v>0</v>
      </c>
      <c r="I143" s="177">
        <v>0</v>
      </c>
      <c r="J143" s="163">
        <v>2407364.25</v>
      </c>
      <c r="K143" s="92" t="s">
        <v>441</v>
      </c>
      <c r="L143" s="92" t="s">
        <v>442</v>
      </c>
      <c r="M143" s="89" t="s">
        <v>368</v>
      </c>
      <c r="N143" s="92" t="s">
        <v>23</v>
      </c>
      <c r="O143" s="87"/>
      <c r="P143" s="87"/>
      <c r="Q143" s="92"/>
      <c r="R143" s="205"/>
      <c r="S143" s="184"/>
      <c r="T143" s="10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ht="52.5">
      <c r="A144" s="91">
        <f t="shared" si="4"/>
        <v>137</v>
      </c>
      <c r="B144" s="191" t="s">
        <v>381</v>
      </c>
      <c r="C144" s="92" t="s">
        <v>382</v>
      </c>
      <c r="D144" s="92"/>
      <c r="E144" s="92">
        <v>8</v>
      </c>
      <c r="F144" s="92" t="s">
        <v>21</v>
      </c>
      <c r="G144" s="92">
        <v>20557.35</v>
      </c>
      <c r="H144" s="91">
        <f t="shared" si="5"/>
        <v>20557.35</v>
      </c>
      <c r="I144" s="92">
        <v>0</v>
      </c>
      <c r="J144" s="92"/>
      <c r="K144" s="92">
        <v>1996</v>
      </c>
      <c r="L144" s="88" t="s">
        <v>35</v>
      </c>
      <c r="M144" s="92" t="s">
        <v>380</v>
      </c>
      <c r="N144" s="92" t="s">
        <v>23</v>
      </c>
      <c r="O144" s="87">
        <v>1980</v>
      </c>
      <c r="P144" s="91">
        <v>1</v>
      </c>
      <c r="Q144" s="92" t="s">
        <v>24</v>
      </c>
      <c r="R144" s="205">
        <v>10100032</v>
      </c>
      <c r="S144" s="184"/>
      <c r="T144" s="10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ht="39">
      <c r="A145" s="91">
        <f t="shared" si="4"/>
        <v>138</v>
      </c>
      <c r="B145" s="191" t="s">
        <v>264</v>
      </c>
      <c r="C145" s="92" t="s">
        <v>382</v>
      </c>
      <c r="D145" s="92" t="s">
        <v>559</v>
      </c>
      <c r="E145" s="92">
        <v>4020.4</v>
      </c>
      <c r="F145" s="92" t="s">
        <v>21</v>
      </c>
      <c r="G145" s="92">
        <v>2779426</v>
      </c>
      <c r="H145" s="91">
        <f t="shared" si="5"/>
        <v>725739.22</v>
      </c>
      <c r="I145" s="92">
        <v>2053686.78</v>
      </c>
      <c r="J145" s="92">
        <v>88134444.92</v>
      </c>
      <c r="K145" s="92" t="s">
        <v>450</v>
      </c>
      <c r="L145" s="92" t="s">
        <v>451</v>
      </c>
      <c r="M145" s="92" t="s">
        <v>380</v>
      </c>
      <c r="N145" s="92" t="s">
        <v>23</v>
      </c>
      <c r="O145" s="87">
        <v>1981</v>
      </c>
      <c r="P145" s="91">
        <v>3</v>
      </c>
      <c r="Q145" s="92" t="s">
        <v>24</v>
      </c>
      <c r="R145" s="205">
        <v>101000005</v>
      </c>
      <c r="S145" s="184"/>
      <c r="T145" s="10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1:34" ht="39">
      <c r="A146" s="91">
        <f t="shared" si="4"/>
        <v>139</v>
      </c>
      <c r="B146" s="191" t="s">
        <v>383</v>
      </c>
      <c r="C146" s="92" t="s">
        <v>382</v>
      </c>
      <c r="D146" s="92" t="s">
        <v>560</v>
      </c>
      <c r="E146" s="92">
        <v>60.1</v>
      </c>
      <c r="F146" s="92" t="s">
        <v>21</v>
      </c>
      <c r="G146" s="92">
        <v>39880</v>
      </c>
      <c r="H146" s="91">
        <f t="shared" si="5"/>
        <v>10413.32</v>
      </c>
      <c r="I146" s="92">
        <v>29466.68</v>
      </c>
      <c r="J146" s="92" t="s">
        <v>588</v>
      </c>
      <c r="K146" s="102" t="s">
        <v>450</v>
      </c>
      <c r="L146" s="102" t="s">
        <v>452</v>
      </c>
      <c r="M146" s="92" t="s">
        <v>380</v>
      </c>
      <c r="N146" s="92" t="s">
        <v>23</v>
      </c>
      <c r="O146" s="87">
        <v>1981</v>
      </c>
      <c r="P146" s="91">
        <v>1</v>
      </c>
      <c r="Q146" s="92" t="s">
        <v>24</v>
      </c>
      <c r="R146" s="205">
        <v>101000004</v>
      </c>
      <c r="S146" s="184"/>
      <c r="T146" s="10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ht="39">
      <c r="A147" s="91">
        <f t="shared" si="4"/>
        <v>140</v>
      </c>
      <c r="B147" s="191" t="s">
        <v>384</v>
      </c>
      <c r="C147" s="92" t="s">
        <v>382</v>
      </c>
      <c r="D147" s="92" t="s">
        <v>558</v>
      </c>
      <c r="E147" s="92">
        <v>32.1</v>
      </c>
      <c r="F147" s="92" t="s">
        <v>21</v>
      </c>
      <c r="G147" s="92">
        <v>14285</v>
      </c>
      <c r="H147" s="91">
        <f t="shared" si="5"/>
        <v>3729.92</v>
      </c>
      <c r="I147" s="92">
        <v>10555.08</v>
      </c>
      <c r="J147" s="92">
        <v>14090.94</v>
      </c>
      <c r="K147" s="200" t="s">
        <v>450</v>
      </c>
      <c r="L147" s="102" t="s">
        <v>453</v>
      </c>
      <c r="M147" s="92" t="s">
        <v>380</v>
      </c>
      <c r="N147" s="92" t="s">
        <v>23</v>
      </c>
      <c r="O147" s="87">
        <v>1981</v>
      </c>
      <c r="P147" s="91">
        <v>1</v>
      </c>
      <c r="Q147" s="92" t="s">
        <v>24</v>
      </c>
      <c r="R147" s="205">
        <v>10100003</v>
      </c>
      <c r="S147" s="184"/>
      <c r="T147" s="10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spans="1:34" ht="39">
      <c r="A148" s="91">
        <f t="shared" si="4"/>
        <v>141</v>
      </c>
      <c r="B148" s="191" t="s">
        <v>329</v>
      </c>
      <c r="C148" s="92" t="s">
        <v>382</v>
      </c>
      <c r="D148" s="92" t="s">
        <v>561</v>
      </c>
      <c r="E148" s="92">
        <v>39</v>
      </c>
      <c r="F148" s="92" t="s">
        <v>21</v>
      </c>
      <c r="G148" s="92">
        <v>17046</v>
      </c>
      <c r="H148" s="91">
        <f t="shared" si="5"/>
        <v>4450.9</v>
      </c>
      <c r="I148" s="92">
        <v>12595.1</v>
      </c>
      <c r="J148" s="92">
        <v>17119.83</v>
      </c>
      <c r="K148" s="102" t="s">
        <v>450</v>
      </c>
      <c r="L148" s="102" t="s">
        <v>454</v>
      </c>
      <c r="M148" s="92" t="s">
        <v>380</v>
      </c>
      <c r="N148" s="92" t="s">
        <v>23</v>
      </c>
      <c r="O148" s="87">
        <v>1981</v>
      </c>
      <c r="P148" s="91">
        <v>1</v>
      </c>
      <c r="Q148" s="92" t="s">
        <v>24</v>
      </c>
      <c r="R148" s="205">
        <v>10100002</v>
      </c>
      <c r="S148" s="184"/>
      <c r="T148" s="10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s="2" customFormat="1" ht="39.75" customHeight="1">
      <c r="A149" s="91">
        <f t="shared" si="4"/>
        <v>142</v>
      </c>
      <c r="B149" s="191" t="s">
        <v>28</v>
      </c>
      <c r="C149" s="92" t="s">
        <v>382</v>
      </c>
      <c r="D149" s="169" t="s">
        <v>457</v>
      </c>
      <c r="E149" s="163">
        <v>17406</v>
      </c>
      <c r="F149" s="92" t="s">
        <v>21</v>
      </c>
      <c r="G149" s="92">
        <v>0</v>
      </c>
      <c r="H149" s="91">
        <f t="shared" si="5"/>
        <v>0</v>
      </c>
      <c r="I149" s="92">
        <v>0</v>
      </c>
      <c r="J149" s="163">
        <v>3889544.76</v>
      </c>
      <c r="K149" s="102" t="s">
        <v>450</v>
      </c>
      <c r="L149" s="102" t="s">
        <v>458</v>
      </c>
      <c r="M149" s="92" t="s">
        <v>380</v>
      </c>
      <c r="N149" s="92" t="s">
        <v>23</v>
      </c>
      <c r="O149" s="87"/>
      <c r="P149" s="91"/>
      <c r="Q149" s="92"/>
      <c r="R149" s="205"/>
      <c r="S149" s="184"/>
      <c r="T149" s="10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spans="1:34" ht="45.75">
      <c r="A150" s="91">
        <f t="shared" si="4"/>
        <v>143</v>
      </c>
      <c r="B150" s="191" t="s">
        <v>385</v>
      </c>
      <c r="C150" s="92" t="s">
        <v>386</v>
      </c>
      <c r="D150" s="92" t="s">
        <v>387</v>
      </c>
      <c r="E150" s="92">
        <v>2201.2</v>
      </c>
      <c r="F150" s="92" t="s">
        <v>21</v>
      </c>
      <c r="G150" s="92">
        <v>5446306</v>
      </c>
      <c r="H150" s="91">
        <f t="shared" si="5"/>
        <v>3014026.44</v>
      </c>
      <c r="I150" s="92">
        <v>2432279.56</v>
      </c>
      <c r="J150" s="92">
        <v>17247304.49</v>
      </c>
      <c r="K150" s="102" t="s">
        <v>455</v>
      </c>
      <c r="L150" s="102" t="s">
        <v>456</v>
      </c>
      <c r="M150" s="92" t="s">
        <v>380</v>
      </c>
      <c r="N150" s="92" t="s">
        <v>23</v>
      </c>
      <c r="O150" s="87">
        <v>1996</v>
      </c>
      <c r="P150" s="91">
        <v>2</v>
      </c>
      <c r="Q150" s="92" t="s">
        <v>24</v>
      </c>
      <c r="R150" s="205">
        <v>101001015</v>
      </c>
      <c r="S150" s="184"/>
      <c r="T150" s="10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spans="1:34" s="2" customFormat="1" ht="56.25">
      <c r="A151" s="91">
        <f t="shared" si="4"/>
        <v>144</v>
      </c>
      <c r="B151" s="191" t="s">
        <v>568</v>
      </c>
      <c r="C151" s="92" t="s">
        <v>386</v>
      </c>
      <c r="D151" s="92"/>
      <c r="E151" s="92"/>
      <c r="F151" s="92" t="s">
        <v>21</v>
      </c>
      <c r="G151" s="92">
        <v>1613817</v>
      </c>
      <c r="H151" s="91">
        <f t="shared" si="5"/>
        <v>58276.79000000004</v>
      </c>
      <c r="I151" s="92">
        <v>1555540.21</v>
      </c>
      <c r="J151" s="92"/>
      <c r="K151" s="166" t="s">
        <v>600</v>
      </c>
      <c r="L151" s="102" t="s">
        <v>569</v>
      </c>
      <c r="M151" s="92" t="s">
        <v>380</v>
      </c>
      <c r="N151" s="92" t="s">
        <v>23</v>
      </c>
      <c r="O151" s="87">
        <v>2016</v>
      </c>
      <c r="P151" s="91">
        <v>1</v>
      </c>
      <c r="Q151" s="92"/>
      <c r="R151" s="205"/>
      <c r="S151" s="184"/>
      <c r="T151" s="10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4" ht="39">
      <c r="A152" s="91">
        <f t="shared" si="4"/>
        <v>145</v>
      </c>
      <c r="B152" s="191" t="s">
        <v>28</v>
      </c>
      <c r="C152" s="92" t="s">
        <v>503</v>
      </c>
      <c r="D152" s="92" t="s">
        <v>388</v>
      </c>
      <c r="E152" s="163">
        <v>24540</v>
      </c>
      <c r="F152" s="92" t="s">
        <v>21</v>
      </c>
      <c r="G152" s="177">
        <v>0</v>
      </c>
      <c r="H152" s="91">
        <f t="shared" si="5"/>
        <v>0</v>
      </c>
      <c r="I152" s="177">
        <v>0</v>
      </c>
      <c r="J152" s="163">
        <v>5835612</v>
      </c>
      <c r="K152" s="92" t="s">
        <v>459</v>
      </c>
      <c r="L152" s="92" t="s">
        <v>460</v>
      </c>
      <c r="M152" s="92" t="s">
        <v>380</v>
      </c>
      <c r="N152" s="92" t="s">
        <v>23</v>
      </c>
      <c r="O152" s="158"/>
      <c r="P152" s="91"/>
      <c r="Q152" s="92"/>
      <c r="R152" s="205"/>
      <c r="S152" s="184"/>
      <c r="T152" s="10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spans="1:34" ht="39">
      <c r="A153" s="91">
        <f t="shared" si="4"/>
        <v>146</v>
      </c>
      <c r="B153" s="191" t="s">
        <v>390</v>
      </c>
      <c r="C153" s="92" t="s">
        <v>391</v>
      </c>
      <c r="D153" s="92" t="s">
        <v>499</v>
      </c>
      <c r="E153" s="92">
        <v>1774</v>
      </c>
      <c r="F153" s="92" t="s">
        <v>21</v>
      </c>
      <c r="G153" s="92">
        <v>2755432</v>
      </c>
      <c r="H153" s="91">
        <f t="shared" si="5"/>
        <v>2755432</v>
      </c>
      <c r="I153" s="92">
        <v>0</v>
      </c>
      <c r="J153" s="92">
        <v>15220760.34</v>
      </c>
      <c r="K153" s="92" t="s">
        <v>463</v>
      </c>
      <c r="L153" s="92" t="s">
        <v>464</v>
      </c>
      <c r="M153" s="92" t="s">
        <v>389</v>
      </c>
      <c r="N153" s="92" t="s">
        <v>23</v>
      </c>
      <c r="O153" s="87">
        <v>1996</v>
      </c>
      <c r="P153" s="91">
        <v>2</v>
      </c>
      <c r="Q153" s="92" t="s">
        <v>24</v>
      </c>
      <c r="R153" s="205">
        <v>101000090</v>
      </c>
      <c r="S153" s="184"/>
      <c r="T153" s="10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</row>
    <row r="154" spans="1:34" ht="39">
      <c r="A154" s="91">
        <f t="shared" si="4"/>
        <v>147</v>
      </c>
      <c r="B154" s="191" t="s">
        <v>28</v>
      </c>
      <c r="C154" s="92" t="s">
        <v>391</v>
      </c>
      <c r="D154" s="169" t="s">
        <v>392</v>
      </c>
      <c r="E154" s="103">
        <v>10772</v>
      </c>
      <c r="F154" s="103" t="s">
        <v>21</v>
      </c>
      <c r="G154" s="103">
        <v>0</v>
      </c>
      <c r="H154" s="91">
        <v>0</v>
      </c>
      <c r="I154" s="103">
        <v>0</v>
      </c>
      <c r="J154" s="163">
        <v>5243594.16</v>
      </c>
      <c r="K154" s="92" t="s">
        <v>465</v>
      </c>
      <c r="L154" s="92" t="s">
        <v>466</v>
      </c>
      <c r="M154" s="92" t="s">
        <v>389</v>
      </c>
      <c r="N154" s="92" t="s">
        <v>23</v>
      </c>
      <c r="O154" s="87"/>
      <c r="P154" s="87"/>
      <c r="Q154" s="92"/>
      <c r="R154" s="205"/>
      <c r="S154" s="184"/>
      <c r="T154" s="10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ht="34.5">
      <c r="A155" s="91">
        <f t="shared" si="4"/>
        <v>148</v>
      </c>
      <c r="B155" s="191" t="s">
        <v>393</v>
      </c>
      <c r="C155" s="92" t="s">
        <v>394</v>
      </c>
      <c r="D155" s="103"/>
      <c r="E155" s="92">
        <v>500</v>
      </c>
      <c r="F155" s="103" t="s">
        <v>21</v>
      </c>
      <c r="G155" s="92">
        <v>24145.8</v>
      </c>
      <c r="H155" s="91">
        <f t="shared" si="5"/>
        <v>4679</v>
      </c>
      <c r="I155" s="92">
        <v>19466.8</v>
      </c>
      <c r="J155" s="92"/>
      <c r="K155" s="92"/>
      <c r="L155" s="92" t="s">
        <v>470</v>
      </c>
      <c r="M155" s="96" t="s">
        <v>548</v>
      </c>
      <c r="N155" s="92" t="s">
        <v>23</v>
      </c>
      <c r="O155" s="91">
        <v>2001</v>
      </c>
      <c r="P155" s="91">
        <v>1</v>
      </c>
      <c r="Q155" s="92" t="s">
        <v>24</v>
      </c>
      <c r="R155" s="205">
        <v>102</v>
      </c>
      <c r="S155" s="184"/>
      <c r="T155" s="10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s="2" customFormat="1" ht="94.5">
      <c r="A156" s="91">
        <v>149</v>
      </c>
      <c r="B156" s="191" t="s">
        <v>28</v>
      </c>
      <c r="C156" s="92" t="s">
        <v>394</v>
      </c>
      <c r="D156" s="169" t="s">
        <v>468</v>
      </c>
      <c r="E156" s="163">
        <v>25067.7</v>
      </c>
      <c r="F156" s="92" t="s">
        <v>21</v>
      </c>
      <c r="G156" s="92">
        <v>0</v>
      </c>
      <c r="H156" s="91">
        <f t="shared" si="5"/>
        <v>0</v>
      </c>
      <c r="I156" s="92">
        <v>0</v>
      </c>
      <c r="J156" s="163">
        <v>7113281.82</v>
      </c>
      <c r="K156" s="92" t="s">
        <v>467</v>
      </c>
      <c r="L156" s="88" t="s">
        <v>469</v>
      </c>
      <c r="M156" s="88" t="s">
        <v>22</v>
      </c>
      <c r="N156" s="92" t="s">
        <v>23</v>
      </c>
      <c r="O156" s="91"/>
      <c r="P156" s="91"/>
      <c r="Q156" s="92"/>
      <c r="R156" s="205"/>
      <c r="S156" s="184"/>
      <c r="T156" s="10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ht="15" hidden="1">
      <c r="A157" s="94">
        <f t="shared" si="4"/>
        <v>150</v>
      </c>
      <c r="B157" s="209"/>
      <c r="C157" s="210"/>
      <c r="D157" s="210"/>
      <c r="E157" s="211"/>
      <c r="F157" s="212"/>
      <c r="G157" s="211"/>
      <c r="H157" s="94">
        <f t="shared" si="5"/>
        <v>0</v>
      </c>
      <c r="I157" s="211"/>
      <c r="J157" s="211"/>
      <c r="K157" s="173"/>
      <c r="L157" s="173"/>
      <c r="M157" s="201"/>
      <c r="N157" s="201"/>
      <c r="O157" s="165"/>
      <c r="P157" s="202"/>
      <c r="Q157" s="92"/>
      <c r="R157" s="205"/>
      <c r="S157" s="184"/>
      <c r="T157" s="10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spans="1:34" ht="15">
      <c r="A158" s="222"/>
      <c r="B158" s="216"/>
      <c r="C158" s="216"/>
      <c r="D158" s="217"/>
      <c r="E158" s="218"/>
      <c r="F158" s="219"/>
      <c r="G158" s="218"/>
      <c r="H158" s="218"/>
      <c r="I158" s="218"/>
      <c r="J158" s="220"/>
      <c r="K158" s="124"/>
      <c r="L158" s="124"/>
      <c r="M158" s="124"/>
      <c r="N158" s="124"/>
      <c r="O158" s="105"/>
      <c r="P158" s="161"/>
      <c r="Q158" s="162"/>
      <c r="R158" s="162"/>
      <c r="S158" s="104"/>
      <c r="T158" s="10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spans="1:31" ht="15">
      <c r="A159" s="221"/>
      <c r="B159" s="207"/>
      <c r="C159" s="208"/>
      <c r="D159" s="208"/>
      <c r="E159" s="208"/>
      <c r="F159" s="213"/>
      <c r="G159" s="214"/>
      <c r="H159" s="208"/>
      <c r="I159" s="214"/>
      <c r="J159" s="215"/>
      <c r="K159" s="124"/>
      <c r="L159" s="124"/>
      <c r="M159" s="79"/>
      <c r="N159" s="124"/>
      <c r="O159" s="141"/>
      <c r="P159" s="105"/>
      <c r="Q159" s="107"/>
      <c r="R159" s="107"/>
      <c r="S159" s="104"/>
      <c r="T159" s="10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5">
      <c r="A160" s="113"/>
      <c r="B160" s="140"/>
      <c r="C160" s="125"/>
      <c r="D160" s="125"/>
      <c r="E160" s="125"/>
      <c r="F160" s="126"/>
      <c r="G160" s="127"/>
      <c r="H160" s="142"/>
      <c r="I160" s="142"/>
      <c r="K160" s="15"/>
      <c r="L160" s="143"/>
      <c r="M160" s="144"/>
      <c r="N160" s="124"/>
      <c r="O160" s="108"/>
      <c r="P160" s="105"/>
      <c r="Q160" s="107"/>
      <c r="R160" s="107"/>
      <c r="S160" s="104"/>
      <c r="T160" s="108"/>
      <c r="U160" s="18"/>
      <c r="V160" s="16"/>
      <c r="W160" s="40"/>
      <c r="X160" s="18"/>
      <c r="Y160" s="18"/>
      <c r="Z160" s="18"/>
      <c r="AA160" s="18"/>
      <c r="AB160" s="18"/>
      <c r="AC160" s="18"/>
      <c r="AD160" s="18"/>
      <c r="AE160" s="18"/>
    </row>
    <row r="161" spans="1:31" ht="15">
      <c r="A161" s="113"/>
      <c r="B161" s="140"/>
      <c r="C161" s="125"/>
      <c r="D161" s="125"/>
      <c r="E161" s="125"/>
      <c r="F161" s="128"/>
      <c r="G161" s="127"/>
      <c r="H161" s="142"/>
      <c r="I161" s="142"/>
      <c r="J161" s="143"/>
      <c r="K161" s="144"/>
      <c r="L161" s="124"/>
      <c r="M161" s="108"/>
      <c r="N161" s="105"/>
      <c r="O161" s="107"/>
      <c r="P161" s="107"/>
      <c r="Q161" s="107"/>
      <c r="R161" s="107"/>
      <c r="S161" s="104"/>
      <c r="T161" s="108"/>
      <c r="U161" s="18"/>
      <c r="V161" s="18"/>
      <c r="W161" s="60"/>
      <c r="X161" s="18"/>
      <c r="Y161" s="18"/>
      <c r="Z161" s="18"/>
      <c r="AA161" s="18"/>
      <c r="AB161" s="18"/>
      <c r="AC161" s="18"/>
      <c r="AD161" s="18"/>
      <c r="AE161" s="18"/>
    </row>
    <row r="162" spans="1:31" ht="15">
      <c r="A162" s="113"/>
      <c r="B162" s="140"/>
      <c r="C162" s="125"/>
      <c r="D162" s="125"/>
      <c r="E162" s="125"/>
      <c r="F162" s="117"/>
      <c r="G162" s="129"/>
      <c r="H162" s="142"/>
      <c r="I162" s="142"/>
      <c r="J162" s="143"/>
      <c r="K162" s="144"/>
      <c r="L162" s="113"/>
      <c r="M162" s="108"/>
      <c r="N162" s="107"/>
      <c r="O162" s="107"/>
      <c r="P162" s="107"/>
      <c r="Q162" s="107"/>
      <c r="R162" s="107"/>
      <c r="S162" s="104"/>
      <c r="T162" s="108"/>
      <c r="U162" s="18"/>
      <c r="V162" s="18"/>
      <c r="W162" s="60"/>
      <c r="X162" s="18"/>
      <c r="Y162" s="18"/>
      <c r="Z162" s="18"/>
      <c r="AA162" s="18"/>
      <c r="AB162" s="18"/>
      <c r="AC162" s="18"/>
      <c r="AD162" s="18"/>
      <c r="AE162" s="18"/>
    </row>
    <row r="163" spans="1:31" ht="15">
      <c r="A163" s="113"/>
      <c r="B163" s="140"/>
      <c r="C163" s="125"/>
      <c r="D163" s="125"/>
      <c r="E163" s="125"/>
      <c r="F163" s="117"/>
      <c r="G163" s="129"/>
      <c r="H163" s="142"/>
      <c r="I163" s="142"/>
      <c r="J163" s="143"/>
      <c r="K163" s="144"/>
      <c r="L163" s="113"/>
      <c r="M163" s="108"/>
      <c r="N163" s="107"/>
      <c r="O163" s="107"/>
      <c r="P163" s="107"/>
      <c r="Q163" s="107"/>
      <c r="R163" s="107"/>
      <c r="S163" s="104"/>
      <c r="T163" s="108"/>
      <c r="U163" s="18"/>
      <c r="V163" s="18"/>
      <c r="W163" s="60"/>
      <c r="X163" s="18"/>
      <c r="Y163" s="18"/>
      <c r="Z163" s="18"/>
      <c r="AA163" s="18"/>
      <c r="AB163" s="18"/>
      <c r="AC163" s="18"/>
      <c r="AD163" s="18"/>
      <c r="AE163" s="18"/>
    </row>
    <row r="164" spans="1:31" ht="15">
      <c r="A164" s="113"/>
      <c r="B164" s="140"/>
      <c r="C164" s="125"/>
      <c r="D164" s="125"/>
      <c r="E164" s="125"/>
      <c r="F164" s="117"/>
      <c r="G164" s="130"/>
      <c r="H164" s="142"/>
      <c r="I164" s="142"/>
      <c r="J164" s="143"/>
      <c r="K164" s="144"/>
      <c r="L164" s="113"/>
      <c r="M164" s="108"/>
      <c r="N164" s="107"/>
      <c r="O164" s="107"/>
      <c r="P164" s="107"/>
      <c r="Q164" s="107"/>
      <c r="R164" s="107"/>
      <c r="S164" s="104"/>
      <c r="T164" s="108"/>
      <c r="U164" s="18"/>
      <c r="V164" s="18"/>
      <c r="W164" s="60"/>
      <c r="X164" s="18"/>
      <c r="Y164" s="18"/>
      <c r="Z164" s="18"/>
      <c r="AA164" s="18"/>
      <c r="AB164" s="18"/>
      <c r="AC164" s="18"/>
      <c r="AD164" s="18"/>
      <c r="AE164" s="18"/>
    </row>
    <row r="165" spans="1:31" ht="15">
      <c r="A165" s="113"/>
      <c r="B165" s="140"/>
      <c r="C165" s="125"/>
      <c r="D165" s="125"/>
      <c r="E165" s="125"/>
      <c r="F165" s="117"/>
      <c r="G165" s="130"/>
      <c r="H165" s="142"/>
      <c r="I165" s="142"/>
      <c r="J165" s="143"/>
      <c r="K165" s="144"/>
      <c r="L165" s="113"/>
      <c r="M165" s="108"/>
      <c r="N165" s="107"/>
      <c r="O165" s="107"/>
      <c r="P165" s="107"/>
      <c r="Q165" s="107"/>
      <c r="R165" s="107"/>
      <c r="S165" s="104"/>
      <c r="T165" s="108"/>
      <c r="U165" s="18"/>
      <c r="V165" s="18"/>
      <c r="W165" s="60"/>
      <c r="X165" s="18"/>
      <c r="Y165" s="18"/>
      <c r="Z165" s="18"/>
      <c r="AA165" s="18"/>
      <c r="AB165" s="18"/>
      <c r="AC165" s="18"/>
      <c r="AD165" s="18"/>
      <c r="AE165" s="18"/>
    </row>
    <row r="166" spans="1:31" ht="15">
      <c r="A166" s="113"/>
      <c r="B166" s="140"/>
      <c r="C166" s="125"/>
      <c r="D166" s="125"/>
      <c r="E166" s="125"/>
      <c r="F166" s="117"/>
      <c r="G166" s="130"/>
      <c r="H166" s="142"/>
      <c r="I166" s="142"/>
      <c r="J166" s="143"/>
      <c r="K166" s="144"/>
      <c r="L166" s="113"/>
      <c r="M166" s="108"/>
      <c r="N166" s="107"/>
      <c r="O166" s="107"/>
      <c r="P166" s="107"/>
      <c r="Q166" s="107"/>
      <c r="R166" s="107"/>
      <c r="S166" s="104"/>
      <c r="T166" s="108"/>
      <c r="U166" s="18"/>
      <c r="V166" s="18"/>
      <c r="W166" s="60"/>
      <c r="X166" s="18"/>
      <c r="Y166" s="18"/>
      <c r="Z166" s="18"/>
      <c r="AA166" s="18"/>
      <c r="AB166" s="18"/>
      <c r="AC166" s="18"/>
      <c r="AD166" s="18"/>
      <c r="AE166" s="18"/>
    </row>
    <row r="167" spans="1:31" ht="15">
      <c r="A167" s="113"/>
      <c r="B167" s="140"/>
      <c r="C167" s="125"/>
      <c r="D167" s="125"/>
      <c r="E167" s="125"/>
      <c r="F167" s="117"/>
      <c r="G167" s="129"/>
      <c r="H167" s="142"/>
      <c r="I167" s="142"/>
      <c r="J167" s="143"/>
      <c r="K167" s="144"/>
      <c r="L167" s="113"/>
      <c r="M167" s="108"/>
      <c r="N167" s="107"/>
      <c r="O167" s="107"/>
      <c r="P167" s="107"/>
      <c r="Q167" s="107"/>
      <c r="R167" s="107"/>
      <c r="S167" s="104"/>
      <c r="T167" s="108"/>
      <c r="U167" s="18"/>
      <c r="V167" s="18"/>
      <c r="W167" s="60"/>
      <c r="X167" s="18"/>
      <c r="Y167" s="18"/>
      <c r="Z167" s="18"/>
      <c r="AA167" s="18"/>
      <c r="AB167" s="18"/>
      <c r="AC167" s="18"/>
      <c r="AD167" s="18"/>
      <c r="AE167" s="18"/>
    </row>
    <row r="168" spans="1:31" ht="15">
      <c r="A168" s="113"/>
      <c r="B168" s="140"/>
      <c r="C168" s="125"/>
      <c r="D168" s="125"/>
      <c r="E168" s="125"/>
      <c r="F168" s="117"/>
      <c r="G168" s="129"/>
      <c r="H168" s="142"/>
      <c r="I168" s="142"/>
      <c r="J168" s="143"/>
      <c r="K168" s="144"/>
      <c r="L168" s="113"/>
      <c r="M168" s="108"/>
      <c r="N168" s="107"/>
      <c r="O168" s="107"/>
      <c r="P168" s="107"/>
      <c r="Q168" s="107"/>
      <c r="R168" s="107"/>
      <c r="S168" s="104"/>
      <c r="T168" s="108"/>
      <c r="U168" s="18"/>
      <c r="V168" s="18"/>
      <c r="W168" s="60"/>
      <c r="X168" s="18"/>
      <c r="Y168" s="18"/>
      <c r="Z168" s="18"/>
      <c r="AA168" s="18"/>
      <c r="AB168" s="18"/>
      <c r="AC168" s="18"/>
      <c r="AD168" s="18"/>
      <c r="AE168" s="18"/>
    </row>
    <row r="169" spans="1:31" ht="15">
      <c r="A169" s="113"/>
      <c r="B169" s="140"/>
      <c r="C169" s="125"/>
      <c r="D169" s="125"/>
      <c r="E169" s="125"/>
      <c r="F169" s="117"/>
      <c r="G169" s="129"/>
      <c r="H169" s="142"/>
      <c r="I169" s="142"/>
      <c r="J169" s="143"/>
      <c r="K169" s="144"/>
      <c r="L169" s="113"/>
      <c r="M169" s="108"/>
      <c r="N169" s="107"/>
      <c r="O169" s="107"/>
      <c r="P169" s="107"/>
      <c r="Q169" s="107"/>
      <c r="R169" s="107"/>
      <c r="S169" s="104"/>
      <c r="T169" s="108"/>
      <c r="U169" s="18"/>
      <c r="V169" s="18"/>
      <c r="W169" s="60"/>
      <c r="X169" s="18"/>
      <c r="Y169" s="18"/>
      <c r="Z169" s="18"/>
      <c r="AA169" s="18"/>
      <c r="AB169" s="18"/>
      <c r="AC169" s="18"/>
      <c r="AD169" s="18"/>
      <c r="AE169" s="18"/>
    </row>
    <row r="170" spans="1:31" ht="15">
      <c r="A170" s="113"/>
      <c r="B170" s="140"/>
      <c r="C170" s="125"/>
      <c r="D170" s="125"/>
      <c r="E170" s="125"/>
      <c r="F170" s="117"/>
      <c r="G170" s="129"/>
      <c r="H170" s="142"/>
      <c r="I170" s="142"/>
      <c r="J170" s="143"/>
      <c r="K170" s="144"/>
      <c r="L170" s="113"/>
      <c r="M170" s="108"/>
      <c r="N170" s="107"/>
      <c r="O170" s="107"/>
      <c r="P170" s="107"/>
      <c r="Q170" s="107"/>
      <c r="R170" s="107"/>
      <c r="S170" s="104"/>
      <c r="T170" s="108"/>
      <c r="U170" s="18"/>
      <c r="V170" s="18"/>
      <c r="W170" s="60"/>
      <c r="X170" s="18"/>
      <c r="Y170" s="18"/>
      <c r="Z170" s="18"/>
      <c r="AA170" s="18"/>
      <c r="AB170" s="18"/>
      <c r="AC170" s="18"/>
      <c r="AD170" s="18"/>
      <c r="AE170" s="18"/>
    </row>
    <row r="171" spans="1:31" ht="15">
      <c r="A171" s="113"/>
      <c r="B171" s="140"/>
      <c r="C171" s="125"/>
      <c r="D171" s="125"/>
      <c r="E171" s="125"/>
      <c r="F171" s="117"/>
      <c r="G171" s="117"/>
      <c r="H171" s="142"/>
      <c r="I171" s="142"/>
      <c r="J171" s="143"/>
      <c r="K171" s="145"/>
      <c r="L171" s="113"/>
      <c r="M171" s="108"/>
      <c r="N171" s="107"/>
      <c r="O171" s="107"/>
      <c r="P171" s="107"/>
      <c r="Q171" s="107"/>
      <c r="R171" s="107"/>
      <c r="S171" s="104"/>
      <c r="T171" s="108"/>
      <c r="U171" s="18"/>
      <c r="V171" s="18"/>
      <c r="W171" s="60"/>
      <c r="X171" s="18"/>
      <c r="Y171" s="18"/>
      <c r="Z171" s="18"/>
      <c r="AA171" s="18"/>
      <c r="AB171" s="18"/>
      <c r="AC171" s="18"/>
      <c r="AD171" s="18"/>
      <c r="AE171" s="18"/>
    </row>
    <row r="172" spans="1:31" ht="15">
      <c r="A172" s="113"/>
      <c r="B172" s="140"/>
      <c r="C172" s="125"/>
      <c r="D172" s="125"/>
      <c r="E172" s="125"/>
      <c r="F172" s="131"/>
      <c r="G172" s="132"/>
      <c r="H172" s="142"/>
      <c r="I172" s="142"/>
      <c r="J172" s="143"/>
      <c r="K172" s="144"/>
      <c r="L172" s="113"/>
      <c r="M172" s="108"/>
      <c r="N172" s="107"/>
      <c r="O172" s="107"/>
      <c r="P172" s="107"/>
      <c r="Q172" s="107"/>
      <c r="R172" s="107"/>
      <c r="S172" s="104"/>
      <c r="T172" s="108"/>
      <c r="U172" s="18"/>
      <c r="V172" s="18"/>
      <c r="W172" s="60"/>
      <c r="X172" s="18"/>
      <c r="Y172" s="18"/>
      <c r="Z172" s="18"/>
      <c r="AA172" s="18"/>
      <c r="AB172" s="18"/>
      <c r="AC172" s="18"/>
      <c r="AD172" s="18"/>
      <c r="AE172" s="18"/>
    </row>
    <row r="173" spans="1:31" ht="15">
      <c r="A173" s="113"/>
      <c r="B173" s="140"/>
      <c r="C173" s="125"/>
      <c r="D173" s="125"/>
      <c r="E173" s="125"/>
      <c r="F173" s="133"/>
      <c r="G173" s="132"/>
      <c r="H173" s="142"/>
      <c r="I173" s="142"/>
      <c r="J173" s="143"/>
      <c r="K173" s="144"/>
      <c r="L173" s="113"/>
      <c r="M173" s="108"/>
      <c r="N173" s="107"/>
      <c r="O173" s="107"/>
      <c r="P173" s="107"/>
      <c r="Q173" s="107"/>
      <c r="R173" s="107"/>
      <c r="S173" s="104"/>
      <c r="T173" s="10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ht="15">
      <c r="A174" s="113"/>
      <c r="B174" s="140"/>
      <c r="C174" s="125"/>
      <c r="D174" s="125"/>
      <c r="E174" s="125"/>
      <c r="F174" s="112"/>
      <c r="G174" s="132"/>
      <c r="H174" s="142"/>
      <c r="I174" s="142"/>
      <c r="J174" s="143"/>
      <c r="K174" s="144"/>
      <c r="L174" s="113"/>
      <c r="M174" s="108"/>
      <c r="N174" s="107"/>
      <c r="O174" s="107"/>
      <c r="P174" s="107"/>
      <c r="Q174" s="107"/>
      <c r="R174" s="107"/>
      <c r="S174" s="104"/>
      <c r="T174" s="10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ht="15">
      <c r="A175" s="113"/>
      <c r="B175" s="140"/>
      <c r="C175" s="125"/>
      <c r="D175" s="125"/>
      <c r="E175" s="125"/>
      <c r="F175" s="133"/>
      <c r="G175" s="133"/>
      <c r="H175" s="142"/>
      <c r="I175" s="142"/>
      <c r="J175" s="143"/>
      <c r="K175" s="144"/>
      <c r="L175" s="113"/>
      <c r="M175" s="108"/>
      <c r="N175" s="107"/>
      <c r="O175" s="107"/>
      <c r="P175" s="107"/>
      <c r="Q175" s="107"/>
      <c r="R175" s="107"/>
      <c r="S175" s="104"/>
      <c r="T175" s="10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ht="15">
      <c r="A176" s="113"/>
      <c r="B176" s="140"/>
      <c r="C176" s="125"/>
      <c r="D176" s="125"/>
      <c r="E176" s="125"/>
      <c r="F176" s="124"/>
      <c r="G176" s="124"/>
      <c r="H176" s="142"/>
      <c r="I176" s="142"/>
      <c r="J176" s="143"/>
      <c r="K176" s="144"/>
      <c r="L176" s="124"/>
      <c r="M176" s="108"/>
      <c r="N176" s="105"/>
      <c r="O176" s="105"/>
      <c r="P176" s="105"/>
      <c r="Q176" s="105"/>
      <c r="R176" s="105"/>
      <c r="S176" s="108"/>
      <c r="T176" s="10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ht="15.75">
      <c r="A177" s="113"/>
      <c r="B177" s="140"/>
      <c r="C177" s="125"/>
      <c r="D177" s="125"/>
      <c r="E177" s="125"/>
      <c r="F177" s="134"/>
      <c r="G177" s="134"/>
      <c r="H177" s="142"/>
      <c r="I177" s="142"/>
      <c r="J177" s="143"/>
      <c r="K177" s="144"/>
      <c r="L177" s="128"/>
      <c r="M177" s="108"/>
      <c r="N177" s="109"/>
      <c r="O177" s="109"/>
      <c r="P177" s="109"/>
      <c r="Q177" s="109"/>
      <c r="R177" s="109"/>
      <c r="S177" s="110"/>
      <c r="T177" s="110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15.75">
      <c r="A178" s="113"/>
      <c r="B178" s="140"/>
      <c r="C178" s="125"/>
      <c r="D178" s="125"/>
      <c r="E178" s="125"/>
      <c r="F178" s="128"/>
      <c r="G178" s="128"/>
      <c r="H178" s="142"/>
      <c r="I178" s="142"/>
      <c r="J178" s="143"/>
      <c r="K178" s="144"/>
      <c r="L178" s="128"/>
      <c r="M178" s="108"/>
      <c r="N178" s="109"/>
      <c r="O178" s="109"/>
      <c r="P178" s="109"/>
      <c r="Q178" s="109"/>
      <c r="R178" s="109"/>
      <c r="S178" s="110"/>
      <c r="T178" s="110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ht="15">
      <c r="A179" s="112"/>
      <c r="B179" s="140"/>
      <c r="C179" s="125"/>
      <c r="D179" s="125"/>
      <c r="E179" s="125"/>
      <c r="F179" s="112"/>
      <c r="G179" s="86"/>
      <c r="H179" s="142"/>
      <c r="I179" s="142"/>
      <c r="J179" s="143"/>
      <c r="K179" s="144"/>
      <c r="L179" s="112"/>
      <c r="M179" s="108"/>
      <c r="N179" s="111"/>
      <c r="O179" s="86"/>
      <c r="P179" s="86"/>
      <c r="Q179" s="86"/>
      <c r="R179" s="112"/>
      <c r="S179" s="108"/>
      <c r="T179" s="10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ht="15">
      <c r="A180" s="112"/>
      <c r="B180" s="140"/>
      <c r="C180" s="125"/>
      <c r="D180" s="125"/>
      <c r="E180" s="125"/>
      <c r="F180" s="113"/>
      <c r="G180" s="113"/>
      <c r="H180" s="142"/>
      <c r="I180" s="142"/>
      <c r="J180" s="143"/>
      <c r="K180" s="144"/>
      <c r="L180" s="113"/>
      <c r="M180" s="108"/>
      <c r="N180" s="107"/>
      <c r="O180" s="107"/>
      <c r="P180" s="113"/>
      <c r="Q180" s="113"/>
      <c r="R180" s="107"/>
      <c r="S180" s="104"/>
      <c r="T180" s="10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ht="15">
      <c r="A181" s="35"/>
      <c r="B181" s="140"/>
      <c r="C181" s="125"/>
      <c r="D181" s="125"/>
      <c r="E181" s="125"/>
      <c r="F181" s="113"/>
      <c r="G181" s="113"/>
      <c r="H181" s="142"/>
      <c r="I181" s="142"/>
      <c r="J181" s="143"/>
      <c r="K181" s="146"/>
      <c r="L181" s="113"/>
      <c r="M181" s="108"/>
      <c r="N181" s="107"/>
      <c r="O181" s="107"/>
      <c r="P181" s="113"/>
      <c r="Q181" s="113"/>
      <c r="R181" s="107"/>
      <c r="S181" s="114"/>
      <c r="T181" s="10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ht="15">
      <c r="A182" s="35"/>
      <c r="B182" s="140"/>
      <c r="C182" s="125"/>
      <c r="D182" s="125"/>
      <c r="E182" s="125"/>
      <c r="F182" s="113"/>
      <c r="G182" s="113"/>
      <c r="H182" s="142"/>
      <c r="I182" s="142"/>
      <c r="J182" s="143"/>
      <c r="K182" s="144"/>
      <c r="L182" s="113"/>
      <c r="M182" s="108"/>
      <c r="N182" s="107"/>
      <c r="O182" s="107"/>
      <c r="P182" s="113"/>
      <c r="Q182" s="113"/>
      <c r="R182" s="107"/>
      <c r="S182" s="114"/>
      <c r="T182" s="10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ht="15">
      <c r="A183" s="35"/>
      <c r="B183" s="140"/>
      <c r="C183" s="125"/>
      <c r="D183" s="125"/>
      <c r="E183" s="125"/>
      <c r="F183" s="113"/>
      <c r="G183" s="113"/>
      <c r="H183" s="142"/>
      <c r="I183" s="142"/>
      <c r="J183" s="143"/>
      <c r="K183" s="144"/>
      <c r="L183" s="113"/>
      <c r="M183" s="108"/>
      <c r="N183" s="107"/>
      <c r="O183" s="107"/>
      <c r="P183" s="113"/>
      <c r="Q183" s="113"/>
      <c r="R183" s="107"/>
      <c r="S183" s="114"/>
      <c r="T183" s="10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ht="15">
      <c r="A184" s="35"/>
      <c r="B184" s="140"/>
      <c r="C184" s="125"/>
      <c r="D184" s="125"/>
      <c r="E184" s="125"/>
      <c r="F184" s="113"/>
      <c r="G184" s="113"/>
      <c r="H184" s="142"/>
      <c r="I184" s="142"/>
      <c r="J184" s="143"/>
      <c r="K184" s="144"/>
      <c r="L184" s="113"/>
      <c r="M184" s="108"/>
      <c r="N184" s="107"/>
      <c r="O184" s="107"/>
      <c r="P184" s="113"/>
      <c r="Q184" s="113"/>
      <c r="R184" s="107"/>
      <c r="S184" s="104"/>
      <c r="T184" s="10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ht="15">
      <c r="A185" s="35"/>
      <c r="B185" s="140"/>
      <c r="C185" s="125"/>
      <c r="D185" s="125"/>
      <c r="E185" s="125"/>
      <c r="F185" s="113"/>
      <c r="G185" s="113"/>
      <c r="H185" s="142"/>
      <c r="I185" s="142"/>
      <c r="J185" s="143"/>
      <c r="K185" s="144"/>
      <c r="L185" s="113"/>
      <c r="M185" s="108"/>
      <c r="N185" s="107"/>
      <c r="O185" s="107"/>
      <c r="P185" s="113"/>
      <c r="Q185" s="113"/>
      <c r="R185" s="107"/>
      <c r="S185" s="104"/>
      <c r="T185" s="10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ht="15">
      <c r="A186" s="35"/>
      <c r="B186" s="140"/>
      <c r="C186" s="125"/>
      <c r="D186" s="125"/>
      <c r="E186" s="125"/>
      <c r="F186" s="113"/>
      <c r="G186" s="113"/>
      <c r="H186" s="142"/>
      <c r="I186" s="142"/>
      <c r="J186" s="143"/>
      <c r="K186" s="144"/>
      <c r="L186" s="113"/>
      <c r="M186" s="108"/>
      <c r="N186" s="107"/>
      <c r="O186" s="107"/>
      <c r="P186" s="113"/>
      <c r="Q186" s="113"/>
      <c r="R186" s="107"/>
      <c r="S186" s="104"/>
      <c r="T186" s="10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ht="15">
      <c r="A187" s="35"/>
      <c r="B187" s="140"/>
      <c r="C187" s="125"/>
      <c r="D187" s="125"/>
      <c r="E187" s="125"/>
      <c r="F187" s="113"/>
      <c r="G187" s="113"/>
      <c r="H187" s="142"/>
      <c r="I187" s="142"/>
      <c r="J187" s="143"/>
      <c r="K187" s="144"/>
      <c r="L187" s="113"/>
      <c r="M187" s="108"/>
      <c r="N187" s="107"/>
      <c r="O187" s="107"/>
      <c r="P187" s="113"/>
      <c r="Q187" s="113"/>
      <c r="R187" s="107"/>
      <c r="S187" s="104"/>
      <c r="T187" s="10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ht="15">
      <c r="A188" s="35"/>
      <c r="B188" s="140"/>
      <c r="C188" s="125"/>
      <c r="D188" s="125"/>
      <c r="E188" s="125"/>
      <c r="F188" s="113"/>
      <c r="G188" s="113"/>
      <c r="H188" s="142"/>
      <c r="I188" s="142"/>
      <c r="J188" s="143"/>
      <c r="K188" s="144"/>
      <c r="L188" s="113"/>
      <c r="M188" s="108"/>
      <c r="N188" s="107"/>
      <c r="O188" s="107"/>
      <c r="P188" s="113"/>
      <c r="Q188" s="113"/>
      <c r="R188" s="107"/>
      <c r="S188" s="104"/>
      <c r="T188" s="10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ht="15">
      <c r="A189" s="35"/>
      <c r="B189" s="140"/>
      <c r="C189" s="125"/>
      <c r="D189" s="125"/>
      <c r="E189" s="125"/>
      <c r="F189" s="113"/>
      <c r="G189" s="113"/>
      <c r="H189" s="142"/>
      <c r="I189" s="142"/>
      <c r="J189" s="143"/>
      <c r="K189" s="144"/>
      <c r="L189" s="113"/>
      <c r="M189" s="108"/>
      <c r="N189" s="107"/>
      <c r="O189" s="107"/>
      <c r="P189" s="113"/>
      <c r="Q189" s="113"/>
      <c r="R189" s="107"/>
      <c r="S189" s="104"/>
      <c r="T189" s="10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ht="15">
      <c r="A190" s="35"/>
      <c r="B190" s="140"/>
      <c r="C190" s="125"/>
      <c r="D190" s="125"/>
      <c r="E190" s="125"/>
      <c r="F190" s="113"/>
      <c r="G190" s="113"/>
      <c r="H190" s="142"/>
      <c r="I190" s="142"/>
      <c r="J190" s="143"/>
      <c r="K190" s="144"/>
      <c r="L190" s="113"/>
      <c r="M190" s="108"/>
      <c r="N190" s="107"/>
      <c r="O190" s="107"/>
      <c r="P190" s="113"/>
      <c r="Q190" s="113"/>
      <c r="R190" s="107"/>
      <c r="S190" s="104"/>
      <c r="T190" s="10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2" ht="15">
      <c r="A191" s="35"/>
      <c r="B191" s="140"/>
      <c r="C191" s="125"/>
      <c r="D191" s="125"/>
      <c r="E191" s="125"/>
      <c r="F191" s="113"/>
      <c r="G191" s="113"/>
      <c r="H191" s="142"/>
      <c r="I191" s="142"/>
      <c r="J191" s="143"/>
      <c r="K191" s="144"/>
      <c r="L191" s="113"/>
      <c r="M191" s="108"/>
      <c r="N191" s="107"/>
      <c r="O191" s="107"/>
      <c r="P191" s="113"/>
      <c r="Q191" s="113"/>
      <c r="R191" s="107"/>
      <c r="S191" s="104"/>
      <c r="T191" s="10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2"/>
    </row>
    <row r="192" spans="1:32" ht="15">
      <c r="A192" s="35"/>
      <c r="B192" s="140"/>
      <c r="C192" s="125"/>
      <c r="D192" s="125"/>
      <c r="E192" s="125"/>
      <c r="F192" s="113"/>
      <c r="G192" s="113"/>
      <c r="H192" s="142"/>
      <c r="I192" s="142"/>
      <c r="J192" s="143"/>
      <c r="K192" s="144"/>
      <c r="L192" s="113"/>
      <c r="M192" s="108"/>
      <c r="N192" s="107"/>
      <c r="O192" s="107"/>
      <c r="P192" s="107"/>
      <c r="Q192" s="107"/>
      <c r="R192" s="107"/>
      <c r="S192" s="104"/>
      <c r="T192" s="10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2"/>
    </row>
    <row r="193" spans="1:32" ht="15">
      <c r="A193" s="35"/>
      <c r="B193" s="140"/>
      <c r="C193" s="125"/>
      <c r="D193" s="125"/>
      <c r="E193" s="125"/>
      <c r="F193" s="113"/>
      <c r="G193" s="113"/>
      <c r="H193" s="142"/>
      <c r="I193" s="142"/>
      <c r="J193" s="143"/>
      <c r="K193" s="144"/>
      <c r="L193" s="113"/>
      <c r="M193" s="108"/>
      <c r="N193" s="107"/>
      <c r="O193" s="107"/>
      <c r="P193" s="107"/>
      <c r="Q193" s="107"/>
      <c r="R193" s="107"/>
      <c r="S193" s="104"/>
      <c r="T193" s="10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2"/>
    </row>
    <row r="194" spans="1:32" ht="15">
      <c r="A194" s="35"/>
      <c r="B194" s="140"/>
      <c r="C194" s="125"/>
      <c r="D194" s="125"/>
      <c r="E194" s="125"/>
      <c r="F194" s="113"/>
      <c r="G194" s="113"/>
      <c r="H194" s="142"/>
      <c r="I194" s="142"/>
      <c r="J194" s="143"/>
      <c r="K194" s="144"/>
      <c r="L194" s="113"/>
      <c r="M194" s="108"/>
      <c r="N194" s="107"/>
      <c r="O194" s="107"/>
      <c r="P194" s="107"/>
      <c r="Q194" s="107"/>
      <c r="R194" s="107"/>
      <c r="S194" s="104"/>
      <c r="T194" s="10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2"/>
    </row>
    <row r="195" spans="1:32" ht="15">
      <c r="A195" s="35"/>
      <c r="B195" s="140"/>
      <c r="C195" s="125"/>
      <c r="D195" s="125"/>
      <c r="E195" s="125"/>
      <c r="F195" s="135"/>
      <c r="G195" s="136"/>
      <c r="H195" s="142"/>
      <c r="I195" s="142"/>
      <c r="J195" s="143"/>
      <c r="K195" s="144"/>
      <c r="L195" s="113"/>
      <c r="M195" s="108"/>
      <c r="N195" s="107"/>
      <c r="O195" s="107"/>
      <c r="P195" s="107"/>
      <c r="Q195" s="107"/>
      <c r="R195" s="107"/>
      <c r="S195" s="104"/>
      <c r="T195" s="10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2"/>
    </row>
    <row r="196" spans="1:32" ht="15">
      <c r="A196" s="35"/>
      <c r="B196" s="140"/>
      <c r="C196" s="125"/>
      <c r="D196" s="125"/>
      <c r="E196" s="125"/>
      <c r="F196" s="86"/>
      <c r="G196" s="112"/>
      <c r="H196" s="142"/>
      <c r="I196" s="142"/>
      <c r="J196" s="143"/>
      <c r="K196" s="144"/>
      <c r="L196" s="112"/>
      <c r="M196" s="108"/>
      <c r="N196" s="111"/>
      <c r="O196" s="111"/>
      <c r="P196" s="111"/>
      <c r="Q196" s="111"/>
      <c r="R196" s="112"/>
      <c r="S196" s="104"/>
      <c r="T196" s="10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7"/>
    </row>
    <row r="197" spans="1:32" ht="15">
      <c r="A197" s="35"/>
      <c r="B197" s="140"/>
      <c r="C197" s="125"/>
      <c r="D197" s="125"/>
      <c r="E197" s="125"/>
      <c r="F197" s="113"/>
      <c r="G197" s="113"/>
      <c r="H197" s="142"/>
      <c r="I197" s="142"/>
      <c r="J197" s="143"/>
      <c r="K197" s="146"/>
      <c r="L197" s="113"/>
      <c r="M197" s="108"/>
      <c r="N197" s="107"/>
      <c r="O197" s="107"/>
      <c r="P197" s="113"/>
      <c r="Q197" s="113"/>
      <c r="R197" s="107"/>
      <c r="S197" s="108"/>
      <c r="T197" s="115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7"/>
    </row>
    <row r="198" spans="1:32" ht="15">
      <c r="A198" s="35"/>
      <c r="B198" s="140"/>
      <c r="C198" s="125"/>
      <c r="D198" s="125"/>
      <c r="E198" s="125"/>
      <c r="F198" s="113"/>
      <c r="G198" s="113"/>
      <c r="H198" s="142"/>
      <c r="I198" s="142"/>
      <c r="J198" s="143"/>
      <c r="K198" s="144"/>
      <c r="L198" s="113"/>
      <c r="M198" s="108"/>
      <c r="N198" s="107"/>
      <c r="O198" s="107"/>
      <c r="P198" s="113"/>
      <c r="Q198" s="113"/>
      <c r="R198" s="107"/>
      <c r="S198" s="104"/>
      <c r="T198" s="115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7"/>
    </row>
    <row r="199" spans="1:32" ht="15">
      <c r="A199" s="35"/>
      <c r="B199" s="140"/>
      <c r="C199" s="125"/>
      <c r="D199" s="125"/>
      <c r="E199" s="125"/>
      <c r="F199" s="117"/>
      <c r="G199" s="117"/>
      <c r="H199" s="142"/>
      <c r="I199" s="142"/>
      <c r="J199" s="143"/>
      <c r="K199" s="144"/>
      <c r="L199" s="117"/>
      <c r="M199" s="108"/>
      <c r="N199" s="116"/>
      <c r="O199" s="116"/>
      <c r="P199" s="117"/>
      <c r="Q199" s="117"/>
      <c r="R199" s="116"/>
      <c r="S199" s="104"/>
      <c r="T199" s="10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7"/>
    </row>
    <row r="200" spans="1:32" ht="15">
      <c r="A200" s="35"/>
      <c r="B200" s="140"/>
      <c r="C200" s="125"/>
      <c r="D200" s="125"/>
      <c r="E200" s="125"/>
      <c r="F200" s="113"/>
      <c r="G200" s="113"/>
      <c r="H200" s="142"/>
      <c r="I200" s="142"/>
      <c r="J200" s="143"/>
      <c r="K200" s="144"/>
      <c r="L200" s="113"/>
      <c r="M200" s="108"/>
      <c r="N200" s="107"/>
      <c r="O200" s="107"/>
      <c r="P200" s="113"/>
      <c r="Q200" s="113"/>
      <c r="R200" s="107"/>
      <c r="S200" s="104"/>
      <c r="T200" s="10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7"/>
    </row>
    <row r="201" spans="1:32" ht="15">
      <c r="A201" s="35"/>
      <c r="B201" s="140"/>
      <c r="C201" s="125"/>
      <c r="D201" s="125"/>
      <c r="E201" s="125"/>
      <c r="F201" s="113"/>
      <c r="G201" s="113"/>
      <c r="H201" s="142"/>
      <c r="I201" s="142"/>
      <c r="J201" s="143"/>
      <c r="K201" s="144"/>
      <c r="L201" s="113"/>
      <c r="M201" s="108"/>
      <c r="N201" s="107"/>
      <c r="O201" s="107"/>
      <c r="P201" s="113"/>
      <c r="Q201" s="113"/>
      <c r="R201" s="107"/>
      <c r="S201" s="104"/>
      <c r="T201" s="10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7"/>
    </row>
    <row r="202" spans="1:32" ht="15">
      <c r="A202" s="35"/>
      <c r="B202" s="140"/>
      <c r="C202" s="125"/>
      <c r="D202" s="125"/>
      <c r="E202" s="125"/>
      <c r="F202" s="113"/>
      <c r="G202" s="113"/>
      <c r="H202" s="142"/>
      <c r="I202" s="142"/>
      <c r="J202" s="143"/>
      <c r="K202" s="144"/>
      <c r="L202" s="113"/>
      <c r="M202" s="108"/>
      <c r="N202" s="107"/>
      <c r="O202" s="107"/>
      <c r="P202" s="113"/>
      <c r="Q202" s="113"/>
      <c r="R202" s="118"/>
      <c r="S202" s="104"/>
      <c r="T202" s="10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7"/>
    </row>
    <row r="203" spans="1:32" ht="15">
      <c r="A203" s="35"/>
      <c r="B203" s="140"/>
      <c r="C203" s="125"/>
      <c r="D203" s="125"/>
      <c r="E203" s="125"/>
      <c r="F203" s="113"/>
      <c r="G203" s="113"/>
      <c r="H203" s="142"/>
      <c r="I203" s="142"/>
      <c r="J203" s="143"/>
      <c r="K203" s="144"/>
      <c r="L203" s="113"/>
      <c r="M203" s="108"/>
      <c r="N203" s="107"/>
      <c r="O203" s="107"/>
      <c r="P203" s="113"/>
      <c r="Q203" s="113"/>
      <c r="R203" s="119"/>
      <c r="S203" s="104"/>
      <c r="T203" s="115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7"/>
    </row>
    <row r="204" spans="1:32" ht="15">
      <c r="A204" s="35"/>
      <c r="B204" s="140"/>
      <c r="C204" s="125"/>
      <c r="D204" s="125"/>
      <c r="E204" s="125"/>
      <c r="F204" s="113"/>
      <c r="G204" s="113"/>
      <c r="H204" s="142"/>
      <c r="I204" s="142"/>
      <c r="J204" s="143"/>
      <c r="K204" s="144"/>
      <c r="L204" s="113"/>
      <c r="M204" s="108"/>
      <c r="N204" s="107"/>
      <c r="O204" s="107"/>
      <c r="P204" s="113"/>
      <c r="Q204" s="113"/>
      <c r="R204" s="107"/>
      <c r="S204" s="104"/>
      <c r="T204" s="10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7"/>
    </row>
    <row r="205" spans="1:34" ht="15">
      <c r="A205" s="35"/>
      <c r="B205" s="140"/>
      <c r="C205" s="125"/>
      <c r="D205" s="125"/>
      <c r="E205" s="125"/>
      <c r="F205" s="113"/>
      <c r="G205" s="113"/>
      <c r="H205" s="142"/>
      <c r="I205" s="142"/>
      <c r="J205" s="143"/>
      <c r="K205" s="144"/>
      <c r="L205" s="113"/>
      <c r="M205" s="108"/>
      <c r="N205" s="107"/>
      <c r="O205" s="107"/>
      <c r="P205" s="113"/>
      <c r="Q205" s="113"/>
      <c r="R205" s="107"/>
      <c r="S205" s="104"/>
      <c r="T205" s="10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7"/>
      <c r="AG205" s="2"/>
      <c r="AH205" s="2"/>
    </row>
    <row r="206" spans="1:34" ht="15">
      <c r="A206" s="35"/>
      <c r="B206" s="140"/>
      <c r="C206" s="125"/>
      <c r="D206" s="125"/>
      <c r="E206" s="125"/>
      <c r="F206" s="113"/>
      <c r="G206" s="113"/>
      <c r="H206" s="142"/>
      <c r="I206" s="142"/>
      <c r="J206" s="143"/>
      <c r="K206" s="144"/>
      <c r="L206" s="113"/>
      <c r="M206" s="108"/>
      <c r="N206" s="107"/>
      <c r="O206" s="107"/>
      <c r="P206" s="113"/>
      <c r="Q206" s="113"/>
      <c r="R206" s="107"/>
      <c r="S206" s="104"/>
      <c r="T206" s="10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7"/>
      <c r="AG206" s="2"/>
      <c r="AH206" s="2"/>
    </row>
    <row r="207" spans="1:34" ht="15">
      <c r="A207" s="35"/>
      <c r="B207" s="140"/>
      <c r="C207" s="125"/>
      <c r="D207" s="125"/>
      <c r="E207" s="125"/>
      <c r="F207" s="113"/>
      <c r="G207" s="113"/>
      <c r="H207" s="142"/>
      <c r="I207" s="142"/>
      <c r="J207" s="143"/>
      <c r="K207" s="144"/>
      <c r="L207" s="113"/>
      <c r="M207" s="108"/>
      <c r="N207" s="107"/>
      <c r="O207" s="107"/>
      <c r="P207" s="107"/>
      <c r="Q207" s="107"/>
      <c r="R207" s="107"/>
      <c r="S207" s="104"/>
      <c r="T207" s="10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7"/>
      <c r="AG207" s="2"/>
      <c r="AH207" s="2"/>
    </row>
    <row r="208" spans="1:34" ht="15">
      <c r="A208" s="35"/>
      <c r="B208" s="140"/>
      <c r="C208" s="125"/>
      <c r="D208" s="125"/>
      <c r="E208" s="125"/>
      <c r="F208" s="113"/>
      <c r="G208" s="113"/>
      <c r="H208" s="142"/>
      <c r="I208" s="142"/>
      <c r="J208" s="143"/>
      <c r="K208" s="144"/>
      <c r="L208" s="113"/>
      <c r="M208" s="108"/>
      <c r="N208" s="107"/>
      <c r="O208" s="107"/>
      <c r="P208" s="107"/>
      <c r="Q208" s="107"/>
      <c r="R208" s="107"/>
      <c r="S208" s="104"/>
      <c r="T208" s="10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7"/>
      <c r="AG208" s="2"/>
      <c r="AH208" s="2"/>
    </row>
    <row r="209" spans="1:34" ht="15">
      <c r="A209" s="35"/>
      <c r="B209" s="140"/>
      <c r="C209" s="125"/>
      <c r="D209" s="125"/>
      <c r="E209" s="125"/>
      <c r="F209" s="113"/>
      <c r="G209" s="113"/>
      <c r="H209" s="142"/>
      <c r="I209" s="142"/>
      <c r="J209" s="143"/>
      <c r="K209" s="144"/>
      <c r="L209" s="113"/>
      <c r="M209" s="108"/>
      <c r="N209" s="107"/>
      <c r="O209" s="107"/>
      <c r="P209" s="107"/>
      <c r="Q209" s="107"/>
      <c r="R209" s="107"/>
      <c r="S209" s="104"/>
      <c r="T209" s="10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7"/>
      <c r="AG209" s="2"/>
      <c r="AH209" s="2"/>
    </row>
    <row r="210" spans="1:34" ht="15">
      <c r="A210" s="35"/>
      <c r="B210" s="140"/>
      <c r="C210" s="125"/>
      <c r="D210" s="125"/>
      <c r="E210" s="125"/>
      <c r="F210" s="131"/>
      <c r="G210" s="136"/>
      <c r="H210" s="142"/>
      <c r="I210" s="142"/>
      <c r="J210" s="143"/>
      <c r="K210" s="144"/>
      <c r="L210" s="113"/>
      <c r="M210" s="108"/>
      <c r="N210" s="107"/>
      <c r="O210" s="107"/>
      <c r="P210" s="107"/>
      <c r="Q210" s="107"/>
      <c r="R210" s="107"/>
      <c r="S210" s="104"/>
      <c r="T210" s="10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7"/>
      <c r="AG210" s="2"/>
      <c r="AH210" s="2"/>
    </row>
    <row r="211" spans="1:34" ht="15">
      <c r="A211" s="35"/>
      <c r="B211" s="140"/>
      <c r="C211" s="125"/>
      <c r="D211" s="125"/>
      <c r="E211" s="125"/>
      <c r="F211" s="113"/>
      <c r="G211" s="113"/>
      <c r="H211" s="142"/>
      <c r="I211" s="142"/>
      <c r="J211" s="143"/>
      <c r="K211" s="144"/>
      <c r="L211" s="113"/>
      <c r="M211" s="108"/>
      <c r="N211" s="107"/>
      <c r="O211" s="107"/>
      <c r="P211" s="107"/>
      <c r="Q211" s="107"/>
      <c r="R211" s="107"/>
      <c r="S211" s="104"/>
      <c r="T211" s="10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7"/>
      <c r="AG211" s="2"/>
      <c r="AH211" s="2"/>
    </row>
    <row r="212" spans="1:34" ht="15">
      <c r="A212" s="35"/>
      <c r="B212" s="140"/>
      <c r="C212" s="125"/>
      <c r="D212" s="125"/>
      <c r="E212" s="125"/>
      <c r="F212" s="86"/>
      <c r="G212" s="86"/>
      <c r="H212" s="142"/>
      <c r="I212" s="142"/>
      <c r="J212" s="143"/>
      <c r="K212" s="144"/>
      <c r="L212" s="112"/>
      <c r="M212" s="108"/>
      <c r="N212" s="111"/>
      <c r="O212" s="86"/>
      <c r="P212" s="86"/>
      <c r="Q212" s="86"/>
      <c r="R212" s="86"/>
      <c r="S212" s="104"/>
      <c r="T212" s="10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7"/>
      <c r="AG212" s="7"/>
      <c r="AH212" s="7"/>
    </row>
    <row r="213" spans="1:34" ht="15">
      <c r="A213" s="35"/>
      <c r="B213" s="140"/>
      <c r="C213" s="125"/>
      <c r="D213" s="125"/>
      <c r="E213" s="125"/>
      <c r="F213" s="113"/>
      <c r="G213" s="113"/>
      <c r="H213" s="142"/>
      <c r="I213" s="142"/>
      <c r="J213" s="143"/>
      <c r="K213" s="144"/>
      <c r="L213" s="113"/>
      <c r="M213" s="108"/>
      <c r="N213" s="107"/>
      <c r="O213" s="107"/>
      <c r="P213" s="113"/>
      <c r="Q213" s="113"/>
      <c r="R213" s="107"/>
      <c r="S213" s="104"/>
      <c r="T213" s="10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7"/>
      <c r="AG213" s="7"/>
      <c r="AH213" s="7"/>
    </row>
    <row r="214" spans="1:34" ht="15">
      <c r="A214" s="35"/>
      <c r="B214" s="140"/>
      <c r="C214" s="125"/>
      <c r="D214" s="125"/>
      <c r="E214" s="125"/>
      <c r="F214" s="113"/>
      <c r="G214" s="113"/>
      <c r="H214" s="142"/>
      <c r="I214" s="142"/>
      <c r="J214" s="143"/>
      <c r="K214" s="144"/>
      <c r="L214" s="113"/>
      <c r="M214" s="108"/>
      <c r="N214" s="107"/>
      <c r="O214" s="107"/>
      <c r="P214" s="113"/>
      <c r="Q214" s="113"/>
      <c r="R214" s="107"/>
      <c r="S214" s="104"/>
      <c r="T214" s="10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7"/>
      <c r="AG214" s="7"/>
      <c r="AH214" s="7"/>
    </row>
    <row r="215" spans="1:34" ht="15">
      <c r="A215" s="35"/>
      <c r="B215" s="140"/>
      <c r="C215" s="125"/>
      <c r="D215" s="125"/>
      <c r="E215" s="125"/>
      <c r="F215" s="113"/>
      <c r="G215" s="113"/>
      <c r="H215" s="142"/>
      <c r="I215" s="142"/>
      <c r="J215" s="143"/>
      <c r="K215" s="144"/>
      <c r="L215" s="113"/>
      <c r="M215" s="108"/>
      <c r="N215" s="107"/>
      <c r="O215" s="107"/>
      <c r="P215" s="113"/>
      <c r="Q215" s="113"/>
      <c r="R215" s="107"/>
      <c r="S215" s="104"/>
      <c r="T215" s="10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7"/>
      <c r="AG215" s="7"/>
      <c r="AH215" s="7"/>
    </row>
    <row r="216" spans="1:34" ht="15">
      <c r="A216" s="35"/>
      <c r="B216" s="140"/>
      <c r="C216" s="125"/>
      <c r="D216" s="125"/>
      <c r="E216" s="125"/>
      <c r="F216" s="113"/>
      <c r="G216" s="113"/>
      <c r="H216" s="142"/>
      <c r="I216" s="142"/>
      <c r="J216" s="143"/>
      <c r="K216" s="144"/>
      <c r="L216" s="113"/>
      <c r="M216" s="108"/>
      <c r="N216" s="107"/>
      <c r="O216" s="107"/>
      <c r="P216" s="113"/>
      <c r="Q216" s="113"/>
      <c r="R216" s="107"/>
      <c r="S216" s="114"/>
      <c r="T216" s="120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7"/>
      <c r="AG216" s="7"/>
      <c r="AH216" s="7"/>
    </row>
    <row r="217" spans="1:34" ht="15">
      <c r="A217" s="35"/>
      <c r="B217" s="140"/>
      <c r="C217" s="125"/>
      <c r="D217" s="125"/>
      <c r="E217" s="125"/>
      <c r="F217" s="113"/>
      <c r="G217" s="113"/>
      <c r="H217" s="142"/>
      <c r="I217" s="142"/>
      <c r="J217" s="143"/>
      <c r="K217" s="144"/>
      <c r="L217" s="113"/>
      <c r="M217" s="108"/>
      <c r="N217" s="107"/>
      <c r="O217" s="107"/>
      <c r="P217" s="113"/>
      <c r="Q217" s="113"/>
      <c r="R217" s="107"/>
      <c r="S217" s="114"/>
      <c r="T217" s="120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7"/>
      <c r="AG217" s="7"/>
      <c r="AH217" s="7"/>
    </row>
    <row r="218" spans="1:34" ht="15">
      <c r="A218" s="35"/>
      <c r="B218" s="140"/>
      <c r="C218" s="125"/>
      <c r="D218" s="125"/>
      <c r="E218" s="125"/>
      <c r="F218" s="113"/>
      <c r="G218" s="113"/>
      <c r="H218" s="142"/>
      <c r="I218" s="142"/>
      <c r="J218" s="143"/>
      <c r="K218" s="144"/>
      <c r="L218" s="113"/>
      <c r="M218" s="108"/>
      <c r="N218" s="107"/>
      <c r="O218" s="107"/>
      <c r="P218" s="113"/>
      <c r="Q218" s="113"/>
      <c r="R218" s="107"/>
      <c r="S218" s="114"/>
      <c r="T218" s="120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7"/>
      <c r="AG218" s="7"/>
      <c r="AH218" s="7"/>
    </row>
    <row r="219" spans="1:34" ht="15">
      <c r="A219" s="35"/>
      <c r="B219" s="140"/>
      <c r="C219" s="125"/>
      <c r="D219" s="125"/>
      <c r="E219" s="125"/>
      <c r="F219" s="113"/>
      <c r="G219" s="145"/>
      <c r="H219" s="145"/>
      <c r="I219" s="142"/>
      <c r="J219" s="143"/>
      <c r="K219" s="145"/>
      <c r="L219" s="113"/>
      <c r="M219" s="108"/>
      <c r="N219" s="107"/>
      <c r="O219" s="107"/>
      <c r="P219" s="113"/>
      <c r="Q219" s="113"/>
      <c r="R219" s="107"/>
      <c r="S219" s="104"/>
      <c r="T219" s="10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7"/>
      <c r="AG219" s="7"/>
      <c r="AH219" s="7"/>
    </row>
    <row r="220" spans="1:34" ht="15">
      <c r="A220" s="35"/>
      <c r="B220" s="140"/>
      <c r="C220" s="125"/>
      <c r="D220" s="125"/>
      <c r="E220" s="125"/>
      <c r="F220" s="113"/>
      <c r="G220" s="145"/>
      <c r="H220" s="145"/>
      <c r="I220" s="142"/>
      <c r="J220" s="143"/>
      <c r="K220" s="140"/>
      <c r="L220" s="113"/>
      <c r="M220" s="108"/>
      <c r="N220" s="107"/>
      <c r="O220" s="107"/>
      <c r="P220" s="113"/>
      <c r="Q220" s="113"/>
      <c r="R220" s="107"/>
      <c r="S220" s="104"/>
      <c r="T220" s="10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7"/>
      <c r="AG220" s="7"/>
      <c r="AH220" s="7"/>
    </row>
    <row r="221" spans="1:34" ht="15">
      <c r="A221" s="35"/>
      <c r="B221" s="140"/>
      <c r="C221" s="125"/>
      <c r="D221" s="125"/>
      <c r="E221" s="125"/>
      <c r="F221" s="113"/>
      <c r="G221" s="113"/>
      <c r="H221" s="142"/>
      <c r="I221" s="142"/>
      <c r="J221" s="143"/>
      <c r="K221" s="144"/>
      <c r="L221" s="113"/>
      <c r="M221" s="108"/>
      <c r="N221" s="107"/>
      <c r="O221" s="107"/>
      <c r="P221" s="113"/>
      <c r="Q221" s="113"/>
      <c r="R221" s="107"/>
      <c r="S221" s="104"/>
      <c r="T221" s="10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7"/>
      <c r="AG221" s="7"/>
      <c r="AH221" s="7"/>
    </row>
    <row r="222" spans="1:34" ht="15">
      <c r="A222" s="35"/>
      <c r="B222" s="137"/>
      <c r="C222" s="125"/>
      <c r="D222" s="125"/>
      <c r="E222" s="125"/>
      <c r="F222" s="113"/>
      <c r="G222" s="138"/>
      <c r="H222" s="147"/>
      <c r="I222" s="142"/>
      <c r="J222" s="143"/>
      <c r="K222" s="139"/>
      <c r="L222" s="113"/>
      <c r="M222" s="108"/>
      <c r="N222" s="107"/>
      <c r="O222" s="107"/>
      <c r="P222" s="113"/>
      <c r="Q222" s="113"/>
      <c r="R222" s="107"/>
      <c r="S222" s="104"/>
      <c r="T222" s="10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7"/>
      <c r="AG222" s="7"/>
      <c r="AH222" s="7"/>
    </row>
    <row r="223" spans="1:34" ht="15">
      <c r="A223" s="35"/>
      <c r="B223" s="137"/>
      <c r="C223" s="125"/>
      <c r="D223" s="125"/>
      <c r="E223" s="125"/>
      <c r="F223" s="117"/>
      <c r="G223" s="138"/>
      <c r="H223" s="147"/>
      <c r="I223" s="142"/>
      <c r="J223" s="143"/>
      <c r="K223" s="139"/>
      <c r="L223" s="117"/>
      <c r="M223" s="108"/>
      <c r="N223" s="116"/>
      <c r="O223" s="116"/>
      <c r="P223" s="117"/>
      <c r="Q223" s="113"/>
      <c r="R223" s="116"/>
      <c r="S223" s="120"/>
      <c r="T223" s="10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7"/>
      <c r="AG223" s="7"/>
      <c r="AH223" s="7"/>
    </row>
    <row r="224" spans="1:34" ht="15">
      <c r="A224" s="35"/>
      <c r="B224" s="137"/>
      <c r="C224" s="125"/>
      <c r="D224" s="125"/>
      <c r="E224" s="125"/>
      <c r="F224" s="113"/>
      <c r="G224" s="138"/>
      <c r="H224" s="147"/>
      <c r="I224" s="142"/>
      <c r="J224" s="143"/>
      <c r="K224" s="139"/>
      <c r="L224" s="113"/>
      <c r="M224" s="108"/>
      <c r="N224" s="107"/>
      <c r="O224" s="107"/>
      <c r="P224" s="113"/>
      <c r="Q224" s="113"/>
      <c r="R224" s="107"/>
      <c r="S224" s="108"/>
      <c r="T224" s="108"/>
      <c r="U224" s="26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7"/>
      <c r="AG224" s="7"/>
      <c r="AH224" s="7"/>
    </row>
    <row r="225" spans="1:34" ht="15">
      <c r="A225" s="35"/>
      <c r="B225" s="137"/>
      <c r="C225" s="125"/>
      <c r="D225" s="125"/>
      <c r="E225" s="125"/>
      <c r="F225" s="113"/>
      <c r="G225" s="138"/>
      <c r="H225" s="147"/>
      <c r="I225" s="142"/>
      <c r="J225" s="143"/>
      <c r="K225" s="139"/>
      <c r="L225" s="113"/>
      <c r="M225" s="108"/>
      <c r="N225" s="107"/>
      <c r="O225" s="107"/>
      <c r="P225" s="113"/>
      <c r="Q225" s="113"/>
      <c r="R225" s="107"/>
      <c r="S225" s="104"/>
      <c r="T225" s="10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7"/>
      <c r="AG225" s="7"/>
      <c r="AH225" s="7"/>
    </row>
    <row r="226" spans="1:34" ht="15">
      <c r="A226" s="35"/>
      <c r="B226" s="137"/>
      <c r="C226" s="125"/>
      <c r="D226" s="125"/>
      <c r="E226" s="125"/>
      <c r="F226" s="113"/>
      <c r="G226" s="138"/>
      <c r="H226" s="147"/>
      <c r="I226" s="142"/>
      <c r="J226" s="143"/>
      <c r="K226" s="139"/>
      <c r="L226" s="113"/>
      <c r="M226" s="108"/>
      <c r="N226" s="107"/>
      <c r="O226" s="107"/>
      <c r="P226" s="113"/>
      <c r="Q226" s="113"/>
      <c r="R226" s="107"/>
      <c r="S226" s="104"/>
      <c r="T226" s="10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7"/>
      <c r="AG226" s="7"/>
      <c r="AH226" s="7"/>
    </row>
    <row r="227" spans="1:34" ht="15">
      <c r="A227" s="35"/>
      <c r="B227" s="137"/>
      <c r="C227" s="125"/>
      <c r="D227" s="125"/>
      <c r="E227" s="125"/>
      <c r="F227" s="113"/>
      <c r="G227" s="138"/>
      <c r="H227" s="147"/>
      <c r="I227" s="142"/>
      <c r="J227" s="143"/>
      <c r="K227" s="139"/>
      <c r="L227" s="113"/>
      <c r="M227" s="108"/>
      <c r="N227" s="107"/>
      <c r="O227" s="107"/>
      <c r="P227" s="113"/>
      <c r="Q227" s="113"/>
      <c r="R227" s="107"/>
      <c r="S227" s="104"/>
      <c r="T227" s="10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7"/>
      <c r="AG227" s="7"/>
      <c r="AH227" s="7"/>
    </row>
    <row r="228" spans="1:34" ht="15">
      <c r="A228" s="35"/>
      <c r="B228" s="137"/>
      <c r="C228" s="125"/>
      <c r="D228" s="125"/>
      <c r="E228" s="125"/>
      <c r="F228" s="113"/>
      <c r="G228" s="138"/>
      <c r="H228" s="147"/>
      <c r="I228" s="142"/>
      <c r="J228" s="143"/>
      <c r="K228" s="139"/>
      <c r="L228" s="113"/>
      <c r="M228" s="108"/>
      <c r="N228" s="107"/>
      <c r="O228" s="107"/>
      <c r="P228" s="113"/>
      <c r="Q228" s="113"/>
      <c r="R228" s="107"/>
      <c r="S228" s="104"/>
      <c r="T228" s="10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7"/>
      <c r="AG228" s="7"/>
      <c r="AH228" s="7"/>
    </row>
    <row r="229" spans="1:34" ht="15">
      <c r="A229" s="35"/>
      <c r="B229" s="137"/>
      <c r="C229" s="125"/>
      <c r="D229" s="125"/>
      <c r="E229" s="125"/>
      <c r="F229" s="113"/>
      <c r="G229" s="138"/>
      <c r="H229" s="147"/>
      <c r="I229" s="142"/>
      <c r="J229" s="143"/>
      <c r="K229" s="139"/>
      <c r="L229" s="113"/>
      <c r="M229" s="108"/>
      <c r="N229" s="107"/>
      <c r="O229" s="107"/>
      <c r="P229" s="113"/>
      <c r="Q229" s="113"/>
      <c r="R229" s="107"/>
      <c r="S229" s="104"/>
      <c r="T229" s="10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7"/>
      <c r="AG229" s="7"/>
      <c r="AH229" s="7"/>
    </row>
    <row r="230" spans="1:34" ht="15">
      <c r="A230" s="35"/>
      <c r="B230" s="137"/>
      <c r="C230" s="125"/>
      <c r="D230" s="125"/>
      <c r="E230" s="125"/>
      <c r="F230" s="113"/>
      <c r="G230" s="138"/>
      <c r="H230" s="147"/>
      <c r="I230" s="142"/>
      <c r="J230" s="143"/>
      <c r="K230" s="139"/>
      <c r="L230" s="113"/>
      <c r="M230" s="108"/>
      <c r="N230" s="107"/>
      <c r="O230" s="107"/>
      <c r="P230" s="113"/>
      <c r="Q230" s="113"/>
      <c r="R230" s="107"/>
      <c r="S230" s="104"/>
      <c r="T230" s="10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7"/>
      <c r="AG230" s="7"/>
      <c r="AH230" s="7"/>
    </row>
    <row r="231" spans="1:34" ht="15">
      <c r="A231" s="35"/>
      <c r="B231" s="137"/>
      <c r="C231" s="125"/>
      <c r="D231" s="125"/>
      <c r="E231" s="125"/>
      <c r="F231" s="113"/>
      <c r="G231" s="138"/>
      <c r="H231" s="147"/>
      <c r="I231" s="142"/>
      <c r="J231" s="143"/>
      <c r="K231" s="139"/>
      <c r="L231" s="113"/>
      <c r="M231" s="108"/>
      <c r="N231" s="107"/>
      <c r="O231" s="107"/>
      <c r="P231" s="113"/>
      <c r="Q231" s="113"/>
      <c r="R231" s="107"/>
      <c r="S231" s="104"/>
      <c r="T231" s="10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7"/>
      <c r="AG231" s="7"/>
      <c r="AH231" s="7"/>
    </row>
    <row r="232" spans="1:34" ht="15">
      <c r="A232" s="35"/>
      <c r="B232" s="137"/>
      <c r="C232" s="125"/>
      <c r="D232" s="125"/>
      <c r="E232" s="125"/>
      <c r="F232" s="113"/>
      <c r="G232" s="138"/>
      <c r="H232" s="147"/>
      <c r="I232" s="142"/>
      <c r="J232" s="143"/>
      <c r="K232" s="139"/>
      <c r="L232" s="113"/>
      <c r="M232" s="108"/>
      <c r="N232" s="107"/>
      <c r="O232" s="107"/>
      <c r="P232" s="113"/>
      <c r="Q232" s="113"/>
      <c r="R232" s="107"/>
      <c r="S232" s="104"/>
      <c r="T232" s="10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7"/>
      <c r="AG232" s="7"/>
      <c r="AH232" s="7"/>
    </row>
    <row r="233" spans="1:34" ht="15">
      <c r="A233" s="35"/>
      <c r="B233" s="140"/>
      <c r="C233" s="125"/>
      <c r="D233" s="125"/>
      <c r="E233" s="125"/>
      <c r="F233" s="140"/>
      <c r="G233" s="124"/>
      <c r="H233" s="142"/>
      <c r="I233" s="142"/>
      <c r="J233" s="143"/>
      <c r="K233" s="144"/>
      <c r="L233" s="113"/>
      <c r="M233" s="108"/>
      <c r="N233" s="107"/>
      <c r="O233" s="107"/>
      <c r="P233" s="113"/>
      <c r="Q233" s="113"/>
      <c r="R233" s="107"/>
      <c r="S233" s="104"/>
      <c r="T233" s="10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7"/>
      <c r="AG233" s="7"/>
      <c r="AH233" s="7"/>
    </row>
    <row r="234" spans="1:34" ht="15">
      <c r="A234" s="35"/>
      <c r="B234" s="113"/>
      <c r="C234" s="113"/>
      <c r="D234" s="125"/>
      <c r="E234" s="113"/>
      <c r="F234" s="113"/>
      <c r="G234" s="113"/>
      <c r="H234" s="142"/>
      <c r="I234" s="142"/>
      <c r="J234" s="113"/>
      <c r="K234" s="113"/>
      <c r="L234" s="113"/>
      <c r="M234" s="108"/>
      <c r="N234" s="107"/>
      <c r="O234" s="107"/>
      <c r="P234" s="113"/>
      <c r="Q234" s="113"/>
      <c r="R234" s="107"/>
      <c r="S234" s="121"/>
      <c r="T234" s="10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7"/>
      <c r="AG234" s="7"/>
      <c r="AH234" s="7"/>
    </row>
    <row r="235" spans="1:34" ht="15">
      <c r="A235" s="35"/>
      <c r="B235" s="113"/>
      <c r="C235" s="113"/>
      <c r="D235" s="113"/>
      <c r="E235" s="113"/>
      <c r="F235" s="113"/>
      <c r="G235" s="113"/>
      <c r="H235" s="142"/>
      <c r="I235" s="142"/>
      <c r="J235" s="113"/>
      <c r="K235" s="113"/>
      <c r="L235" s="113"/>
      <c r="M235" s="108"/>
      <c r="N235" s="107"/>
      <c r="O235" s="107"/>
      <c r="P235" s="113"/>
      <c r="Q235" s="113"/>
      <c r="R235" s="107"/>
      <c r="S235" s="104"/>
      <c r="T235" s="10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7"/>
      <c r="AG235" s="7"/>
      <c r="AH235" s="7"/>
    </row>
    <row r="236" spans="1:34" ht="15">
      <c r="A236" s="35"/>
      <c r="B236" s="113"/>
      <c r="C236" s="113"/>
      <c r="D236" s="113"/>
      <c r="E236" s="113"/>
      <c r="F236" s="113"/>
      <c r="G236" s="113"/>
      <c r="H236" s="142"/>
      <c r="I236" s="142"/>
      <c r="J236" s="113"/>
      <c r="K236" s="113"/>
      <c r="L236" s="113"/>
      <c r="M236" s="108"/>
      <c r="N236" s="107"/>
      <c r="O236" s="107"/>
      <c r="P236" s="113"/>
      <c r="Q236" s="113"/>
      <c r="R236" s="107"/>
      <c r="S236" s="104"/>
      <c r="T236" s="10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7"/>
      <c r="AG236" s="7"/>
      <c r="AH236" s="2"/>
    </row>
    <row r="237" spans="1:34" ht="15">
      <c r="A237" s="35"/>
      <c r="B237" s="113"/>
      <c r="C237" s="113"/>
      <c r="D237" s="113"/>
      <c r="E237" s="113"/>
      <c r="F237" s="113"/>
      <c r="G237" s="113"/>
      <c r="H237" s="142"/>
      <c r="I237" s="142"/>
      <c r="J237" s="113"/>
      <c r="K237" s="113"/>
      <c r="L237" s="113"/>
      <c r="M237" s="108"/>
      <c r="N237" s="107"/>
      <c r="O237" s="107"/>
      <c r="P237" s="113"/>
      <c r="Q237" s="113"/>
      <c r="R237" s="107"/>
      <c r="S237" s="104"/>
      <c r="T237" s="10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7"/>
      <c r="AG237" s="7"/>
      <c r="AH237" s="2"/>
    </row>
    <row r="238" spans="1:34" ht="15">
      <c r="A238" s="35"/>
      <c r="B238" s="113"/>
      <c r="C238" s="113"/>
      <c r="D238" s="113"/>
      <c r="E238" s="113"/>
      <c r="F238" s="113"/>
      <c r="G238" s="113"/>
      <c r="H238" s="142"/>
      <c r="I238" s="142"/>
      <c r="J238" s="113"/>
      <c r="K238" s="113"/>
      <c r="L238" s="113"/>
      <c r="M238" s="108"/>
      <c r="N238" s="107"/>
      <c r="O238" s="107"/>
      <c r="P238" s="113"/>
      <c r="Q238" s="113"/>
      <c r="R238" s="107"/>
      <c r="S238" s="104"/>
      <c r="T238" s="10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7"/>
      <c r="AG238" s="7"/>
      <c r="AH238" s="2"/>
    </row>
    <row r="239" spans="1:34" ht="15">
      <c r="A239" s="35"/>
      <c r="B239" s="113"/>
      <c r="C239" s="113"/>
      <c r="D239" s="113"/>
      <c r="E239" s="113"/>
      <c r="F239" s="113"/>
      <c r="G239" s="113"/>
      <c r="H239" s="142"/>
      <c r="I239" s="142"/>
      <c r="J239" s="113"/>
      <c r="K239" s="113"/>
      <c r="L239" s="113"/>
      <c r="M239" s="108"/>
      <c r="N239" s="107"/>
      <c r="O239" s="107"/>
      <c r="P239" s="113"/>
      <c r="Q239" s="113"/>
      <c r="R239" s="107"/>
      <c r="S239" s="104"/>
      <c r="T239" s="10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7"/>
      <c r="AG239" s="7"/>
      <c r="AH239" s="2"/>
    </row>
    <row r="240" spans="1:34" ht="15">
      <c r="A240" s="35"/>
      <c r="B240" s="113"/>
      <c r="C240" s="113"/>
      <c r="D240" s="113"/>
      <c r="E240" s="113"/>
      <c r="F240" s="113"/>
      <c r="G240" s="113"/>
      <c r="H240" s="142"/>
      <c r="I240" s="142"/>
      <c r="J240" s="113"/>
      <c r="K240" s="113"/>
      <c r="L240" s="113"/>
      <c r="M240" s="108"/>
      <c r="N240" s="107"/>
      <c r="O240" s="107"/>
      <c r="P240" s="113"/>
      <c r="Q240" s="113"/>
      <c r="R240" s="107"/>
      <c r="S240" s="104"/>
      <c r="T240" s="10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7"/>
      <c r="AG240" s="7"/>
      <c r="AH240" s="2"/>
    </row>
    <row r="241" spans="1:34" ht="15">
      <c r="A241" s="35"/>
      <c r="B241" s="113"/>
      <c r="C241" s="113"/>
      <c r="D241" s="113"/>
      <c r="E241" s="113"/>
      <c r="F241" s="113"/>
      <c r="G241" s="113"/>
      <c r="H241" s="142"/>
      <c r="I241" s="142"/>
      <c r="J241" s="113"/>
      <c r="K241" s="113"/>
      <c r="L241" s="113"/>
      <c r="M241" s="108"/>
      <c r="N241" s="107"/>
      <c r="O241" s="107"/>
      <c r="P241" s="113"/>
      <c r="Q241" s="113"/>
      <c r="R241" s="107"/>
      <c r="S241" s="104"/>
      <c r="T241" s="10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7"/>
      <c r="AG241" s="7"/>
      <c r="AH241" s="2"/>
    </row>
    <row r="242" spans="1:34" ht="15">
      <c r="A242" s="35"/>
      <c r="B242" s="113"/>
      <c r="C242" s="113"/>
      <c r="D242" s="113"/>
      <c r="E242" s="113"/>
      <c r="F242" s="113"/>
      <c r="G242" s="113"/>
      <c r="H242" s="142"/>
      <c r="I242" s="113"/>
      <c r="J242" s="113"/>
      <c r="K242" s="113"/>
      <c r="L242" s="113"/>
      <c r="M242" s="108"/>
      <c r="N242" s="107"/>
      <c r="O242" s="107"/>
      <c r="P242" s="113"/>
      <c r="Q242" s="113"/>
      <c r="R242" s="107"/>
      <c r="S242" s="104"/>
      <c r="T242" s="10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7"/>
      <c r="AG242" s="7"/>
      <c r="AH242" s="2"/>
    </row>
    <row r="243" spans="1:34" ht="15">
      <c r="A243" s="35"/>
      <c r="B243" s="113"/>
      <c r="C243" s="113"/>
      <c r="D243" s="113"/>
      <c r="E243" s="113"/>
      <c r="F243" s="113"/>
      <c r="G243" s="113"/>
      <c r="H243" s="142"/>
      <c r="I243" s="113"/>
      <c r="J243" s="113"/>
      <c r="K243" s="113"/>
      <c r="L243" s="113"/>
      <c r="M243" s="108"/>
      <c r="N243" s="107"/>
      <c r="O243" s="107"/>
      <c r="P243" s="113"/>
      <c r="Q243" s="113"/>
      <c r="R243" s="107"/>
      <c r="S243" s="104"/>
      <c r="T243" s="10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7"/>
      <c r="AG243" s="7"/>
      <c r="AH243" s="2"/>
    </row>
    <row r="244" spans="1:34" ht="15">
      <c r="A244" s="35"/>
      <c r="B244" s="113"/>
      <c r="C244" s="113"/>
      <c r="D244" s="113"/>
      <c r="E244" s="113"/>
      <c r="F244" s="113"/>
      <c r="G244" s="113"/>
      <c r="H244" s="142"/>
      <c r="I244" s="113"/>
      <c r="J244" s="113"/>
      <c r="K244" s="113"/>
      <c r="L244" s="113"/>
      <c r="M244" s="108"/>
      <c r="N244" s="107"/>
      <c r="O244" s="107"/>
      <c r="P244" s="113"/>
      <c r="Q244" s="113"/>
      <c r="R244" s="107"/>
      <c r="S244" s="104"/>
      <c r="T244" s="10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7"/>
      <c r="AG244" s="7"/>
      <c r="AH244" s="2"/>
    </row>
    <row r="245" spans="1:34" ht="15">
      <c r="A245" s="35"/>
      <c r="B245" s="113"/>
      <c r="C245" s="113"/>
      <c r="D245" s="113"/>
      <c r="E245" s="113"/>
      <c r="F245" s="113"/>
      <c r="G245" s="113"/>
      <c r="H245" s="142"/>
      <c r="I245" s="113"/>
      <c r="J245" s="113"/>
      <c r="K245" s="113"/>
      <c r="L245" s="113"/>
      <c r="M245" s="108"/>
      <c r="N245" s="107"/>
      <c r="O245" s="107"/>
      <c r="P245" s="113"/>
      <c r="Q245" s="113"/>
      <c r="R245" s="107"/>
      <c r="S245" s="104"/>
      <c r="T245" s="10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7"/>
      <c r="AG245" s="7"/>
      <c r="AH245" s="2"/>
    </row>
    <row r="246" spans="1:34" ht="15">
      <c r="A246" s="35"/>
      <c r="B246" s="113"/>
      <c r="C246" s="113"/>
      <c r="D246" s="113"/>
      <c r="E246" s="113"/>
      <c r="F246" s="113"/>
      <c r="G246" s="113"/>
      <c r="H246" s="142"/>
      <c r="I246" s="113"/>
      <c r="J246" s="113"/>
      <c r="K246" s="113"/>
      <c r="L246" s="113"/>
      <c r="M246" s="108"/>
      <c r="N246" s="107"/>
      <c r="O246" s="107"/>
      <c r="P246" s="113"/>
      <c r="Q246" s="107"/>
      <c r="R246" s="107"/>
      <c r="S246" s="104"/>
      <c r="T246" s="10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7"/>
      <c r="AG246" s="7"/>
      <c r="AH246" s="2"/>
    </row>
    <row r="247" spans="1:34" ht="15">
      <c r="A247" s="35"/>
      <c r="B247" s="113"/>
      <c r="C247" s="113"/>
      <c r="D247" s="113"/>
      <c r="E247" s="113"/>
      <c r="F247" s="113"/>
      <c r="G247" s="113"/>
      <c r="H247" s="142"/>
      <c r="I247" s="113"/>
      <c r="J247" s="113"/>
      <c r="K247" s="113"/>
      <c r="L247" s="113"/>
      <c r="M247" s="108"/>
      <c r="N247" s="107"/>
      <c r="O247" s="107"/>
      <c r="P247" s="113"/>
      <c r="Q247" s="107"/>
      <c r="R247" s="107"/>
      <c r="S247" s="104"/>
      <c r="T247" s="10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7"/>
      <c r="AG247" s="7"/>
      <c r="AH247" s="2"/>
    </row>
    <row r="248" spans="1:34" ht="15">
      <c r="A248" s="35"/>
      <c r="B248" s="113"/>
      <c r="C248" s="113"/>
      <c r="D248" s="113"/>
      <c r="E248" s="113"/>
      <c r="F248" s="113"/>
      <c r="G248" s="113"/>
      <c r="H248" s="142"/>
      <c r="I248" s="113"/>
      <c r="J248" s="113"/>
      <c r="K248" s="113"/>
      <c r="L248" s="113"/>
      <c r="M248" s="108"/>
      <c r="N248" s="107"/>
      <c r="O248" s="107"/>
      <c r="P248" s="113"/>
      <c r="Q248" s="113"/>
      <c r="R248" s="107"/>
      <c r="S248" s="104"/>
      <c r="T248" s="10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7"/>
      <c r="AG248" s="7"/>
      <c r="AH248" s="2"/>
    </row>
    <row r="249" spans="1:34" ht="15">
      <c r="A249" s="35"/>
      <c r="B249" s="113"/>
      <c r="C249" s="113"/>
      <c r="D249" s="113"/>
      <c r="E249" s="113"/>
      <c r="F249" s="113"/>
      <c r="G249" s="113"/>
      <c r="H249" s="142"/>
      <c r="I249" s="113"/>
      <c r="J249" s="113"/>
      <c r="K249" s="113"/>
      <c r="L249" s="113"/>
      <c r="M249" s="108"/>
      <c r="N249" s="107"/>
      <c r="O249" s="107"/>
      <c r="P249" s="113"/>
      <c r="Q249" s="113"/>
      <c r="R249" s="107"/>
      <c r="S249" s="104"/>
      <c r="T249" s="10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7"/>
      <c r="AG249" s="7"/>
      <c r="AH249" s="2"/>
    </row>
    <row r="250" spans="1:34" ht="15">
      <c r="A250" s="35"/>
      <c r="B250" s="113"/>
      <c r="C250" s="113"/>
      <c r="D250" s="113"/>
      <c r="E250" s="113"/>
      <c r="F250" s="113"/>
      <c r="G250" s="113"/>
      <c r="H250" s="142"/>
      <c r="I250" s="113"/>
      <c r="J250" s="113"/>
      <c r="K250" s="113"/>
      <c r="L250" s="113"/>
      <c r="M250" s="108"/>
      <c r="N250" s="107"/>
      <c r="O250" s="107"/>
      <c r="P250" s="113"/>
      <c r="Q250" s="113"/>
      <c r="R250" s="107"/>
      <c r="S250" s="104"/>
      <c r="T250" s="10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7"/>
      <c r="AG250" s="7"/>
      <c r="AH250" s="2"/>
    </row>
    <row r="251" spans="1:33" ht="15">
      <c r="A251" s="35"/>
      <c r="B251" s="113"/>
      <c r="C251" s="113"/>
      <c r="D251" s="113"/>
      <c r="E251" s="113"/>
      <c r="F251" s="113"/>
      <c r="G251" s="113"/>
      <c r="H251" s="142"/>
      <c r="I251" s="113"/>
      <c r="J251" s="113"/>
      <c r="K251" s="113"/>
      <c r="L251" s="113"/>
      <c r="M251" s="108"/>
      <c r="N251" s="107"/>
      <c r="O251" s="107"/>
      <c r="P251" s="113"/>
      <c r="Q251" s="113"/>
      <c r="R251" s="107"/>
      <c r="S251" s="104"/>
      <c r="T251" s="10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7"/>
      <c r="AG251" s="7"/>
    </row>
    <row r="252" spans="1:33" ht="15">
      <c r="A252" s="35"/>
      <c r="B252" s="113"/>
      <c r="C252" s="113"/>
      <c r="D252" s="113"/>
      <c r="E252" s="113"/>
      <c r="F252" s="113"/>
      <c r="G252" s="113"/>
      <c r="H252" s="123"/>
      <c r="I252" s="113"/>
      <c r="J252" s="113"/>
      <c r="K252" s="113"/>
      <c r="L252" s="113"/>
      <c r="M252" s="106"/>
      <c r="N252" s="107"/>
      <c r="O252" s="107"/>
      <c r="P252" s="113"/>
      <c r="Q252" s="113"/>
      <c r="R252" s="107"/>
      <c r="S252" s="104"/>
      <c r="T252" s="10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7"/>
      <c r="AG252" s="7"/>
    </row>
    <row r="253" spans="1:33" ht="15">
      <c r="A253" s="35"/>
      <c r="B253" s="113"/>
      <c r="C253" s="113"/>
      <c r="D253" s="113"/>
      <c r="E253" s="113"/>
      <c r="F253" s="113"/>
      <c r="G253" s="113"/>
      <c r="H253" s="123"/>
      <c r="I253" s="113"/>
      <c r="J253" s="113"/>
      <c r="K253" s="113"/>
      <c r="L253" s="113"/>
      <c r="M253" s="106"/>
      <c r="N253" s="107"/>
      <c r="O253" s="107"/>
      <c r="P253" s="113"/>
      <c r="Q253" s="113"/>
      <c r="R253" s="107"/>
      <c r="S253" s="104"/>
      <c r="T253" s="10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7"/>
      <c r="AG253" s="7"/>
    </row>
    <row r="254" spans="1:33" ht="15">
      <c r="A254" s="35"/>
      <c r="B254" s="107"/>
      <c r="C254" s="107"/>
      <c r="D254" s="107"/>
      <c r="E254" s="107"/>
      <c r="F254" s="107"/>
      <c r="G254" s="107"/>
      <c r="H254" s="106"/>
      <c r="I254" s="107"/>
      <c r="J254" s="107"/>
      <c r="K254" s="107"/>
      <c r="L254" s="107"/>
      <c r="M254" s="106"/>
      <c r="N254" s="107"/>
      <c r="O254" s="107"/>
      <c r="P254" s="113"/>
      <c r="Q254" s="113"/>
      <c r="R254" s="107"/>
      <c r="S254" s="104"/>
      <c r="T254" s="10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7"/>
      <c r="AG254" s="7"/>
    </row>
    <row r="255" spans="1:33" ht="15">
      <c r="A255" s="35"/>
      <c r="B255" s="107"/>
      <c r="C255" s="107"/>
      <c r="D255" s="107"/>
      <c r="E255" s="107"/>
      <c r="F255" s="107"/>
      <c r="G255" s="107"/>
      <c r="H255" s="106"/>
      <c r="I255" s="107"/>
      <c r="J255" s="107"/>
      <c r="K255" s="107"/>
      <c r="L255" s="107"/>
      <c r="M255" s="106"/>
      <c r="N255" s="107"/>
      <c r="O255" s="107"/>
      <c r="P255" s="113"/>
      <c r="Q255" s="113"/>
      <c r="R255" s="107"/>
      <c r="S255" s="104"/>
      <c r="T255" s="10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7"/>
      <c r="AG255" s="7"/>
    </row>
    <row r="256" spans="1:33" ht="15">
      <c r="A256" s="35"/>
      <c r="B256" s="107"/>
      <c r="C256" s="107"/>
      <c r="D256" s="107"/>
      <c r="E256" s="107"/>
      <c r="F256" s="107"/>
      <c r="G256" s="107"/>
      <c r="H256" s="106"/>
      <c r="I256" s="107"/>
      <c r="J256" s="107"/>
      <c r="K256" s="107"/>
      <c r="L256" s="107"/>
      <c r="M256" s="106"/>
      <c r="N256" s="107"/>
      <c r="O256" s="107"/>
      <c r="P256" s="113"/>
      <c r="Q256" s="113"/>
      <c r="R256" s="107"/>
      <c r="S256" s="104"/>
      <c r="T256" s="10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7"/>
      <c r="AG256" s="7"/>
    </row>
    <row r="257" spans="1:33" ht="15">
      <c r="A257" s="35"/>
      <c r="B257" s="107"/>
      <c r="C257" s="107"/>
      <c r="D257" s="107"/>
      <c r="E257" s="107"/>
      <c r="F257" s="107"/>
      <c r="G257" s="107"/>
      <c r="H257" s="106"/>
      <c r="I257" s="107"/>
      <c r="J257" s="107"/>
      <c r="K257" s="107"/>
      <c r="L257" s="107"/>
      <c r="M257" s="106"/>
      <c r="N257" s="107"/>
      <c r="O257" s="107"/>
      <c r="P257" s="113"/>
      <c r="Q257" s="113"/>
      <c r="R257" s="107"/>
      <c r="S257" s="104"/>
      <c r="T257" s="10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7"/>
      <c r="AG257" s="7"/>
    </row>
    <row r="258" spans="1:33" ht="15">
      <c r="A258" s="35"/>
      <c r="B258" s="107"/>
      <c r="C258" s="107"/>
      <c r="D258" s="107"/>
      <c r="E258" s="107"/>
      <c r="F258" s="107"/>
      <c r="G258" s="107"/>
      <c r="H258" s="106"/>
      <c r="I258" s="107"/>
      <c r="J258" s="107"/>
      <c r="K258" s="107"/>
      <c r="L258" s="107"/>
      <c r="M258" s="106"/>
      <c r="N258" s="107"/>
      <c r="O258" s="107"/>
      <c r="P258" s="113"/>
      <c r="Q258" s="113"/>
      <c r="R258" s="107"/>
      <c r="S258" s="104"/>
      <c r="T258" s="10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7"/>
      <c r="AG258" s="7"/>
    </row>
    <row r="259" spans="1:33" ht="15">
      <c r="A259" s="35"/>
      <c r="B259" s="107"/>
      <c r="C259" s="107"/>
      <c r="D259" s="107"/>
      <c r="E259" s="107"/>
      <c r="F259" s="107"/>
      <c r="G259" s="107"/>
      <c r="H259" s="106"/>
      <c r="I259" s="107"/>
      <c r="J259" s="107"/>
      <c r="K259" s="107"/>
      <c r="L259" s="107"/>
      <c r="M259" s="106"/>
      <c r="N259" s="107"/>
      <c r="O259" s="107"/>
      <c r="P259" s="113"/>
      <c r="Q259" s="113"/>
      <c r="R259" s="107"/>
      <c r="S259" s="104"/>
      <c r="T259" s="10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7"/>
      <c r="AG259" s="7"/>
    </row>
    <row r="260" spans="1:33" ht="15">
      <c r="A260" s="35"/>
      <c r="B260" s="107"/>
      <c r="C260" s="107"/>
      <c r="D260" s="107"/>
      <c r="E260" s="107"/>
      <c r="F260" s="107"/>
      <c r="G260" s="107"/>
      <c r="H260" s="106"/>
      <c r="I260" s="107"/>
      <c r="J260" s="107"/>
      <c r="K260" s="107"/>
      <c r="L260" s="107"/>
      <c r="M260" s="106"/>
      <c r="N260" s="107"/>
      <c r="O260" s="107"/>
      <c r="P260" s="113"/>
      <c r="Q260" s="113"/>
      <c r="R260" s="107"/>
      <c r="S260" s="104"/>
      <c r="T260" s="10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7"/>
      <c r="AG260" s="7"/>
    </row>
    <row r="261" spans="1:33" ht="15">
      <c r="A261" s="35"/>
      <c r="B261" s="107"/>
      <c r="C261" s="107"/>
      <c r="D261" s="107"/>
      <c r="E261" s="107"/>
      <c r="F261" s="107"/>
      <c r="G261" s="107"/>
      <c r="H261" s="106"/>
      <c r="I261" s="107"/>
      <c r="J261" s="107"/>
      <c r="K261" s="107"/>
      <c r="L261" s="107"/>
      <c r="M261" s="106"/>
      <c r="N261" s="107"/>
      <c r="O261" s="107"/>
      <c r="P261" s="113"/>
      <c r="Q261" s="113"/>
      <c r="R261" s="107"/>
      <c r="S261" s="104"/>
      <c r="T261" s="10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7"/>
      <c r="AG261" s="7"/>
    </row>
    <row r="262" spans="1:33" ht="15">
      <c r="A262" s="35"/>
      <c r="B262" s="107"/>
      <c r="C262" s="107"/>
      <c r="D262" s="107"/>
      <c r="E262" s="107"/>
      <c r="F262" s="107"/>
      <c r="G262" s="107"/>
      <c r="H262" s="106"/>
      <c r="I262" s="107"/>
      <c r="J262" s="107"/>
      <c r="K262" s="107"/>
      <c r="L262" s="107"/>
      <c r="M262" s="106"/>
      <c r="N262" s="107"/>
      <c r="O262" s="107"/>
      <c r="P262" s="113"/>
      <c r="Q262" s="113"/>
      <c r="R262" s="107"/>
      <c r="S262" s="104"/>
      <c r="T262" s="10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7"/>
      <c r="AG262" s="7"/>
    </row>
    <row r="263" spans="1:33" ht="15">
      <c r="A263" s="35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6"/>
      <c r="N263" s="107"/>
      <c r="O263" s="107"/>
      <c r="P263" s="113"/>
      <c r="Q263" s="113"/>
      <c r="R263" s="107"/>
      <c r="S263" s="104"/>
      <c r="T263" s="10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7"/>
      <c r="AG263" s="7"/>
    </row>
    <row r="264" spans="1:33" ht="15">
      <c r="A264" s="35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6"/>
      <c r="N264" s="107"/>
      <c r="O264" s="107"/>
      <c r="P264" s="113"/>
      <c r="Q264" s="113"/>
      <c r="R264" s="107"/>
      <c r="S264" s="104"/>
      <c r="T264" s="10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7"/>
      <c r="AG264" s="7"/>
    </row>
    <row r="265" spans="1:33" ht="15">
      <c r="A265" s="35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6"/>
      <c r="N265" s="107"/>
      <c r="O265" s="107"/>
      <c r="P265" s="113"/>
      <c r="Q265" s="113"/>
      <c r="R265" s="107"/>
      <c r="S265" s="104"/>
      <c r="T265" s="10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7"/>
      <c r="AG265" s="7"/>
    </row>
    <row r="266" spans="1:33" ht="15">
      <c r="A266" s="35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6"/>
      <c r="N266" s="107"/>
      <c r="O266" s="107"/>
      <c r="P266" s="113"/>
      <c r="Q266" s="113"/>
      <c r="R266" s="107"/>
      <c r="S266" s="104"/>
      <c r="T266" s="10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7"/>
      <c r="AG266" s="7"/>
    </row>
    <row r="267" spans="1:33" ht="15">
      <c r="A267" s="35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6"/>
      <c r="N267" s="107"/>
      <c r="O267" s="107"/>
      <c r="P267" s="113"/>
      <c r="Q267" s="113"/>
      <c r="R267" s="107"/>
      <c r="S267" s="104"/>
      <c r="T267" s="10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7"/>
      <c r="AG267" s="7"/>
    </row>
    <row r="268" spans="1:33" ht="15">
      <c r="A268" s="35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6"/>
      <c r="N268" s="107"/>
      <c r="O268" s="107"/>
      <c r="P268" s="113"/>
      <c r="Q268" s="113"/>
      <c r="R268" s="107"/>
      <c r="S268" s="104"/>
      <c r="T268" s="10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7"/>
      <c r="AG268" s="7"/>
    </row>
    <row r="269" spans="1:33" ht="15">
      <c r="A269" s="35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6"/>
      <c r="N269" s="107"/>
      <c r="O269" s="107"/>
      <c r="P269" s="113"/>
      <c r="Q269" s="113"/>
      <c r="R269" s="107"/>
      <c r="S269" s="104"/>
      <c r="T269" s="10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7"/>
      <c r="AG269" s="7"/>
    </row>
    <row r="270" spans="1:33" ht="15">
      <c r="A270" s="35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6"/>
      <c r="N270" s="107"/>
      <c r="O270" s="107"/>
      <c r="P270" s="113"/>
      <c r="Q270" s="113"/>
      <c r="R270" s="107"/>
      <c r="S270" s="104"/>
      <c r="T270" s="10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7"/>
      <c r="AG270" s="7"/>
    </row>
    <row r="271" spans="1:33" ht="15">
      <c r="A271" s="35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6"/>
      <c r="N271" s="107"/>
      <c r="O271" s="107"/>
      <c r="P271" s="113"/>
      <c r="Q271" s="113"/>
      <c r="R271" s="107"/>
      <c r="S271" s="104"/>
      <c r="T271" s="10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7"/>
      <c r="AG271" s="7"/>
    </row>
    <row r="272" spans="1:33" ht="15">
      <c r="A272" s="35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6"/>
      <c r="N272" s="107"/>
      <c r="O272" s="107"/>
      <c r="P272" s="113"/>
      <c r="Q272" s="113"/>
      <c r="R272" s="107"/>
      <c r="S272" s="104"/>
      <c r="T272" s="10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7"/>
      <c r="AG272" s="7"/>
    </row>
    <row r="273" spans="1:33" ht="15">
      <c r="A273" s="35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6"/>
      <c r="N273" s="107"/>
      <c r="O273" s="107"/>
      <c r="P273" s="113"/>
      <c r="Q273" s="113"/>
      <c r="R273" s="107"/>
      <c r="S273" s="104"/>
      <c r="T273" s="10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7"/>
      <c r="AG273" s="7"/>
    </row>
    <row r="274" spans="1:33" ht="15">
      <c r="A274" s="35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6"/>
      <c r="N274" s="107"/>
      <c r="O274" s="107"/>
      <c r="P274" s="113"/>
      <c r="Q274" s="113"/>
      <c r="R274" s="107"/>
      <c r="S274" s="104"/>
      <c r="T274" s="10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7"/>
      <c r="AG274" s="7"/>
    </row>
    <row r="275" spans="1:33" ht="15">
      <c r="A275" s="35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6"/>
      <c r="N275" s="107"/>
      <c r="O275" s="107"/>
      <c r="P275" s="113"/>
      <c r="Q275" s="113"/>
      <c r="R275" s="107"/>
      <c r="S275" s="104"/>
      <c r="T275" s="10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7"/>
      <c r="AG275" s="7"/>
    </row>
    <row r="276" spans="1:33" ht="15">
      <c r="A276" s="35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6"/>
      <c r="N276" s="107"/>
      <c r="O276" s="107"/>
      <c r="P276" s="113"/>
      <c r="Q276" s="113"/>
      <c r="R276" s="107"/>
      <c r="S276" s="104"/>
      <c r="T276" s="10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7"/>
      <c r="AG276" s="7"/>
    </row>
    <row r="277" spans="1:33" ht="15">
      <c r="A277" s="35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6"/>
      <c r="N277" s="107"/>
      <c r="O277" s="107"/>
      <c r="P277" s="113"/>
      <c r="Q277" s="113"/>
      <c r="R277" s="107"/>
      <c r="S277" s="104"/>
      <c r="T277" s="10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7"/>
      <c r="AG277" s="7"/>
    </row>
    <row r="278" spans="1:33" ht="15">
      <c r="A278" s="35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6"/>
      <c r="N278" s="107"/>
      <c r="O278" s="107"/>
      <c r="P278" s="113"/>
      <c r="Q278" s="113"/>
      <c r="R278" s="107"/>
      <c r="S278" s="104"/>
      <c r="T278" s="10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7"/>
      <c r="AG278" s="7"/>
    </row>
    <row r="279" spans="1:33" ht="15">
      <c r="A279" s="35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6"/>
      <c r="N279" s="107"/>
      <c r="O279" s="107"/>
      <c r="P279" s="113"/>
      <c r="Q279" s="113"/>
      <c r="R279" s="107"/>
      <c r="S279" s="104"/>
      <c r="T279" s="10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7"/>
      <c r="AG279" s="7"/>
    </row>
    <row r="280" spans="1:33" ht="15">
      <c r="A280" s="35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6"/>
      <c r="N280" s="107"/>
      <c r="O280" s="107"/>
      <c r="P280" s="113"/>
      <c r="Q280" s="113"/>
      <c r="R280" s="107"/>
      <c r="S280" s="104"/>
      <c r="T280" s="10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7"/>
      <c r="AG280" s="7"/>
    </row>
    <row r="281" spans="1:33" ht="15">
      <c r="A281" s="35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6"/>
      <c r="N281" s="107"/>
      <c r="O281" s="107"/>
      <c r="P281" s="113"/>
      <c r="Q281" s="113"/>
      <c r="R281" s="107"/>
      <c r="S281" s="114"/>
      <c r="T281" s="10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7"/>
      <c r="AG281" s="7"/>
    </row>
    <row r="282" spans="1:33" ht="15">
      <c r="A282" s="35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6"/>
      <c r="N282" s="107"/>
      <c r="O282" s="107"/>
      <c r="P282" s="113"/>
      <c r="Q282" s="113"/>
      <c r="R282" s="107"/>
      <c r="S282" s="104"/>
      <c r="T282" s="10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7"/>
      <c r="AG282" s="7"/>
    </row>
    <row r="283" spans="1:33" ht="15">
      <c r="A283" s="35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6"/>
      <c r="N283" s="107"/>
      <c r="O283" s="107"/>
      <c r="P283" s="113"/>
      <c r="Q283" s="113"/>
      <c r="R283" s="107"/>
      <c r="S283" s="104"/>
      <c r="T283" s="10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7"/>
      <c r="AG283" s="7"/>
    </row>
    <row r="284" spans="1:33" ht="15">
      <c r="A284" s="35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6"/>
      <c r="N284" s="107"/>
      <c r="O284" s="107"/>
      <c r="P284" s="113"/>
      <c r="Q284" s="113"/>
      <c r="R284" s="107"/>
      <c r="S284" s="104"/>
      <c r="T284" s="10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7"/>
      <c r="AG284" s="7"/>
    </row>
    <row r="285" spans="1:33" ht="15">
      <c r="A285" s="35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6"/>
      <c r="N285" s="107"/>
      <c r="O285" s="107"/>
      <c r="P285" s="113"/>
      <c r="Q285" s="113"/>
      <c r="R285" s="107"/>
      <c r="S285" s="104"/>
      <c r="T285" s="10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7"/>
      <c r="AG285" s="7"/>
    </row>
    <row r="286" spans="1:33" ht="15">
      <c r="A286" s="35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6"/>
      <c r="N286" s="107"/>
      <c r="O286" s="107"/>
      <c r="P286" s="113"/>
      <c r="Q286" s="113"/>
      <c r="R286" s="107"/>
      <c r="S286" s="104"/>
      <c r="T286" s="10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7"/>
      <c r="AG286" s="7"/>
    </row>
    <row r="287" spans="1:33" ht="15">
      <c r="A287" s="35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6"/>
      <c r="N287" s="107"/>
      <c r="O287" s="107"/>
      <c r="P287" s="113"/>
      <c r="Q287" s="113"/>
      <c r="R287" s="107"/>
      <c r="S287" s="104"/>
      <c r="T287" s="114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7"/>
      <c r="AG287" s="7"/>
    </row>
    <row r="288" spans="1:33" ht="15">
      <c r="A288" s="35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6"/>
      <c r="N288" s="107"/>
      <c r="O288" s="107"/>
      <c r="P288" s="113"/>
      <c r="Q288" s="113"/>
      <c r="R288" s="107"/>
      <c r="S288" s="104"/>
      <c r="T288" s="10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7"/>
      <c r="AG288" s="7"/>
    </row>
    <row r="289" spans="1:33" ht="15">
      <c r="A289" s="41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6"/>
      <c r="N289" s="107"/>
      <c r="O289" s="107"/>
      <c r="P289" s="113"/>
      <c r="Q289" s="113"/>
      <c r="R289" s="107"/>
      <c r="S289" s="104"/>
      <c r="T289" s="10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7"/>
      <c r="AG289" s="7"/>
    </row>
    <row r="290" spans="1:33" ht="15">
      <c r="A290" s="41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6"/>
      <c r="N290" s="107"/>
      <c r="O290" s="107"/>
      <c r="P290" s="113"/>
      <c r="Q290" s="113"/>
      <c r="R290" s="107"/>
      <c r="S290" s="104"/>
      <c r="T290" s="10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7"/>
      <c r="AG290" s="7"/>
    </row>
    <row r="291" spans="1:33" ht="15">
      <c r="A291" s="41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6"/>
      <c r="N291" s="107"/>
      <c r="O291" s="107"/>
      <c r="P291" s="113"/>
      <c r="Q291" s="113"/>
      <c r="R291" s="107"/>
      <c r="S291" s="104"/>
      <c r="T291" s="10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7"/>
      <c r="AG291" s="7"/>
    </row>
    <row r="292" spans="1:33" ht="15">
      <c r="A292" s="41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6"/>
      <c r="N292" s="107"/>
      <c r="O292" s="107"/>
      <c r="P292" s="113"/>
      <c r="Q292" s="113"/>
      <c r="R292" s="107"/>
      <c r="S292" s="104"/>
      <c r="T292" s="10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7"/>
      <c r="AG292" s="7"/>
    </row>
    <row r="293" spans="1:33" ht="15">
      <c r="A293" s="41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6"/>
      <c r="N293" s="107"/>
      <c r="O293" s="107"/>
      <c r="P293" s="113"/>
      <c r="Q293" s="113"/>
      <c r="R293" s="107"/>
      <c r="S293" s="104"/>
      <c r="T293" s="10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7"/>
      <c r="AG293" s="7"/>
    </row>
    <row r="294" spans="1:33" ht="15">
      <c r="A294" s="41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6"/>
      <c r="N294" s="107"/>
      <c r="O294" s="107"/>
      <c r="P294" s="113"/>
      <c r="Q294" s="113"/>
      <c r="R294" s="118"/>
      <c r="S294" s="104"/>
      <c r="T294" s="10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7"/>
      <c r="AG294" s="7"/>
    </row>
    <row r="295" spans="1:33" ht="15">
      <c r="A295" s="41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6"/>
      <c r="N295" s="107"/>
      <c r="O295" s="107"/>
      <c r="P295" s="113"/>
      <c r="Q295" s="113"/>
      <c r="R295" s="107"/>
      <c r="S295" s="104"/>
      <c r="T295" s="10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7"/>
      <c r="AG295" s="7"/>
    </row>
    <row r="296" spans="1:33" ht="15">
      <c r="A296" s="41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6"/>
      <c r="N296" s="107"/>
      <c r="O296" s="107"/>
      <c r="P296" s="113"/>
      <c r="Q296" s="113"/>
      <c r="R296" s="107"/>
      <c r="S296" s="108"/>
      <c r="T296" s="10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7"/>
      <c r="AG296" s="7"/>
    </row>
    <row r="297" spans="1:33" ht="15">
      <c r="A297" s="11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06"/>
      <c r="N297" s="115"/>
      <c r="O297" s="115"/>
      <c r="P297" s="122"/>
      <c r="Q297" s="122"/>
      <c r="R297" s="115"/>
      <c r="S297" s="104"/>
      <c r="T297" s="10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7"/>
      <c r="AG297" s="7"/>
    </row>
    <row r="298" spans="1:33" ht="15">
      <c r="A298" s="11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06"/>
      <c r="N298" s="115"/>
      <c r="O298" s="115"/>
      <c r="P298" s="122"/>
      <c r="Q298" s="122"/>
      <c r="R298" s="115"/>
      <c r="S298" s="104"/>
      <c r="T298" s="10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7"/>
      <c r="AG298" s="7"/>
    </row>
    <row r="299" spans="1:33" ht="15">
      <c r="A299" s="11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06"/>
      <c r="N299" s="115"/>
      <c r="O299" s="115"/>
      <c r="P299" s="122"/>
      <c r="Q299" s="122"/>
      <c r="R299" s="115"/>
      <c r="S299" s="104"/>
      <c r="T299" s="10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7"/>
      <c r="AG299" s="7"/>
    </row>
    <row r="300" spans="1:33" ht="15">
      <c r="A300" s="11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06"/>
      <c r="N300" s="115"/>
      <c r="O300" s="115"/>
      <c r="P300" s="122"/>
      <c r="Q300" s="122"/>
      <c r="R300" s="115"/>
      <c r="S300" s="104"/>
      <c r="T300" s="10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7"/>
      <c r="AG300" s="7"/>
    </row>
    <row r="301" spans="1:33" ht="15">
      <c r="A301" s="11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06"/>
      <c r="N301" s="115"/>
      <c r="O301" s="115"/>
      <c r="P301" s="115"/>
      <c r="Q301" s="115"/>
      <c r="R301" s="115"/>
      <c r="S301" s="104"/>
      <c r="T301" s="10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7"/>
      <c r="AG301" s="7"/>
    </row>
    <row r="302" spans="1:33" ht="15">
      <c r="A302" s="11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22"/>
      <c r="Q302" s="122"/>
      <c r="R302" s="115"/>
      <c r="S302" s="104"/>
      <c r="T302" s="10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7"/>
      <c r="AG302" s="7"/>
    </row>
    <row r="303" spans="1:33" ht="15">
      <c r="A303" s="11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22"/>
      <c r="Q303" s="122"/>
      <c r="R303" s="115"/>
      <c r="S303" s="104"/>
      <c r="T303" s="10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7"/>
      <c r="AG303" s="7"/>
    </row>
    <row r="304" spans="1:33" ht="15">
      <c r="A304" s="11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22"/>
      <c r="Q304" s="122"/>
      <c r="R304" s="115"/>
      <c r="S304" s="104"/>
      <c r="T304" s="10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7"/>
      <c r="AG304" s="7"/>
    </row>
    <row r="305" spans="1:33" ht="15">
      <c r="A305" s="11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04"/>
      <c r="T305" s="10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7"/>
      <c r="AG305" s="7"/>
    </row>
    <row r="306" spans="1:33" ht="15">
      <c r="A306" s="11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22"/>
      <c r="Q306" s="122"/>
      <c r="R306" s="115"/>
      <c r="S306" s="104"/>
      <c r="T306" s="10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7"/>
      <c r="AG306" s="7"/>
    </row>
    <row r="307" spans="1:33" ht="15">
      <c r="A307" s="11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22"/>
      <c r="Q307" s="122"/>
      <c r="R307" s="115"/>
      <c r="S307" s="104"/>
      <c r="T307" s="10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7"/>
      <c r="AG307" s="7"/>
    </row>
    <row r="308" spans="1:33" ht="15">
      <c r="A308" s="11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22"/>
      <c r="Q308" s="122"/>
      <c r="R308" s="115"/>
      <c r="S308" s="104"/>
      <c r="T308" s="10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7"/>
      <c r="AG308" s="7"/>
    </row>
    <row r="309" spans="1:33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22"/>
      <c r="Q309" s="22"/>
      <c r="R309" s="11"/>
      <c r="S309" s="26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7"/>
      <c r="AG309" s="7"/>
    </row>
    <row r="310" spans="1:33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22"/>
      <c r="Q310" s="22"/>
      <c r="R310" s="11"/>
      <c r="S310" s="26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7"/>
      <c r="AG310" s="7"/>
    </row>
    <row r="311" spans="1:33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22"/>
      <c r="Q311" s="22"/>
      <c r="R311" s="11"/>
      <c r="S311" s="26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7"/>
      <c r="AG311" s="7"/>
    </row>
    <row r="312" spans="1:33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22"/>
      <c r="Q312" s="22"/>
      <c r="R312" s="11"/>
      <c r="S312" s="26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7"/>
      <c r="AG312" s="7"/>
    </row>
    <row r="313" spans="1:33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22"/>
      <c r="Q313" s="22"/>
      <c r="R313" s="11"/>
      <c r="S313" s="26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7"/>
      <c r="AG313" s="7"/>
    </row>
    <row r="314" spans="1:33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22"/>
      <c r="Q314" s="22"/>
      <c r="R314" s="11"/>
      <c r="S314" s="26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7"/>
      <c r="AG314" s="7"/>
    </row>
    <row r="315" spans="1:33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22"/>
      <c r="Q315" s="22"/>
      <c r="R315" s="11"/>
      <c r="S315" s="26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7"/>
      <c r="AG315" s="7"/>
    </row>
    <row r="316" spans="1:33" ht="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22"/>
      <c r="Q316" s="22"/>
      <c r="R316" s="11"/>
      <c r="S316" s="26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7"/>
      <c r="AG316" s="7"/>
    </row>
    <row r="317" spans="1:33" ht="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22"/>
      <c r="Q317" s="22"/>
      <c r="R317" s="11"/>
      <c r="S317" s="26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7"/>
      <c r="AG317" s="7"/>
    </row>
    <row r="318" spans="1:33" ht="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22"/>
      <c r="Q318" s="22"/>
      <c r="R318" s="11"/>
      <c r="S318" s="26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7"/>
      <c r="AG318" s="7"/>
    </row>
    <row r="319" spans="1:33" ht="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22"/>
      <c r="Q319" s="22"/>
      <c r="R319" s="11"/>
      <c r="S319" s="26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7"/>
      <c r="AG319" s="7"/>
    </row>
    <row r="320" spans="1:33" ht="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22"/>
      <c r="Q320" s="22"/>
      <c r="R320" s="11"/>
      <c r="S320" s="26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7"/>
      <c r="AG320" s="7"/>
    </row>
    <row r="321" spans="1:33" ht="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22"/>
      <c r="Q321" s="22"/>
      <c r="R321" s="11"/>
      <c r="S321" s="26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7"/>
      <c r="AG321" s="7"/>
    </row>
    <row r="322" spans="1:33" ht="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22"/>
      <c r="Q322" s="22"/>
      <c r="R322" s="11"/>
      <c r="S322" s="26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7"/>
      <c r="AG322" s="7"/>
    </row>
    <row r="323" spans="1:33" ht="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22"/>
      <c r="Q323" s="22"/>
      <c r="R323" s="11"/>
      <c r="S323" s="26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7"/>
      <c r="AG323" s="7"/>
    </row>
    <row r="324" spans="1:33" ht="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22"/>
      <c r="Q324" s="22"/>
      <c r="R324" s="11"/>
      <c r="S324" s="26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7"/>
      <c r="AG324" s="7"/>
    </row>
    <row r="325" spans="1:33" ht="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22"/>
      <c r="Q325" s="22"/>
      <c r="R325" s="11"/>
      <c r="S325" s="26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7"/>
      <c r="AG325" s="7"/>
    </row>
    <row r="326" spans="1:33" ht="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22"/>
      <c r="Q326" s="22"/>
      <c r="R326" s="11"/>
      <c r="S326" s="26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7"/>
      <c r="AG326" s="7"/>
    </row>
    <row r="327" spans="1:33" ht="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22"/>
      <c r="Q327" s="22"/>
      <c r="R327" s="11"/>
      <c r="S327" s="26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7"/>
      <c r="AG327" s="7"/>
    </row>
    <row r="328" spans="1:33" ht="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22"/>
      <c r="Q328" s="22"/>
      <c r="R328" s="11"/>
      <c r="S328" s="26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7"/>
      <c r="AG328" s="7"/>
    </row>
    <row r="329" spans="1:33" ht="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22"/>
      <c r="Q329" s="22"/>
      <c r="R329" s="11"/>
      <c r="S329" s="26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7"/>
      <c r="AG329" s="7"/>
    </row>
    <row r="330" spans="1:33" ht="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22"/>
      <c r="Q330" s="22"/>
      <c r="R330" s="11"/>
      <c r="S330" s="26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7"/>
      <c r="AG330" s="7"/>
    </row>
    <row r="331" spans="1:33" ht="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22"/>
      <c r="Q331" s="22"/>
      <c r="R331" s="11"/>
      <c r="S331" s="26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7"/>
      <c r="AG331" s="7"/>
    </row>
    <row r="332" spans="1:33" ht="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22"/>
      <c r="Q332" s="22"/>
      <c r="R332" s="11"/>
      <c r="S332" s="26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7"/>
      <c r="AG332" s="7"/>
    </row>
    <row r="333" spans="1:33" ht="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22"/>
      <c r="Q333" s="22"/>
      <c r="R333" s="11"/>
      <c r="S333" s="26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7"/>
      <c r="AG333" s="7"/>
    </row>
    <row r="334" spans="1:33" ht="15">
      <c r="A334" s="11"/>
      <c r="B334" s="11"/>
      <c r="C334" s="11"/>
      <c r="D334" s="11"/>
      <c r="E334" s="11"/>
      <c r="F334" s="12"/>
      <c r="G334" s="11"/>
      <c r="H334" s="11"/>
      <c r="I334" s="11"/>
      <c r="J334" s="11"/>
      <c r="K334" s="11"/>
      <c r="L334" s="11"/>
      <c r="M334" s="11"/>
      <c r="N334" s="11"/>
      <c r="O334" s="11"/>
      <c r="P334" s="22"/>
      <c r="Q334" s="22"/>
      <c r="R334" s="11"/>
      <c r="S334" s="23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7"/>
      <c r="AG334" s="7"/>
    </row>
    <row r="335" spans="1:33" ht="15">
      <c r="A335" s="11"/>
      <c r="B335" s="11"/>
      <c r="C335" s="12"/>
      <c r="D335" s="11"/>
      <c r="E335" s="11"/>
      <c r="F335" s="12"/>
      <c r="G335" s="11"/>
      <c r="H335" s="11"/>
      <c r="I335" s="11"/>
      <c r="J335" s="11"/>
      <c r="K335" s="11"/>
      <c r="L335" s="11"/>
      <c r="M335" s="11"/>
      <c r="N335" s="11"/>
      <c r="O335" s="11"/>
      <c r="P335" s="22"/>
      <c r="Q335" s="27"/>
      <c r="R335" s="11"/>
      <c r="S335" s="23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7"/>
      <c r="AG335" s="7"/>
    </row>
    <row r="336" spans="1:33" ht="15">
      <c r="A336" s="11"/>
      <c r="B336" s="11"/>
      <c r="C336" s="12"/>
      <c r="D336" s="11"/>
      <c r="E336" s="11"/>
      <c r="F336" s="12"/>
      <c r="G336" s="11"/>
      <c r="H336" s="11"/>
      <c r="I336" s="11"/>
      <c r="J336" s="11"/>
      <c r="K336" s="11"/>
      <c r="L336" s="11"/>
      <c r="M336" s="11"/>
      <c r="N336" s="11"/>
      <c r="O336" s="11"/>
      <c r="P336" s="22"/>
      <c r="Q336" s="22"/>
      <c r="R336" s="11"/>
      <c r="S336" s="23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7"/>
      <c r="AG336" s="7"/>
    </row>
    <row r="337" spans="1:33" ht="15">
      <c r="A337" s="11"/>
      <c r="B337" s="11"/>
      <c r="C337" s="12"/>
      <c r="D337" s="11"/>
      <c r="E337" s="11"/>
      <c r="F337" s="12"/>
      <c r="G337" s="11"/>
      <c r="H337" s="11"/>
      <c r="I337" s="11"/>
      <c r="J337" s="11"/>
      <c r="K337" s="11"/>
      <c r="L337" s="11"/>
      <c r="M337" s="11"/>
      <c r="N337" s="11"/>
      <c r="O337" s="11"/>
      <c r="P337" s="22"/>
      <c r="Q337" s="22"/>
      <c r="R337" s="11"/>
      <c r="S337" s="23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7"/>
      <c r="AG337" s="7"/>
    </row>
    <row r="338" spans="1:33" ht="15">
      <c r="A338" s="11"/>
      <c r="B338" s="11"/>
      <c r="C338" s="11"/>
      <c r="D338" s="11"/>
      <c r="E338" s="11"/>
      <c r="F338" s="12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23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7"/>
      <c r="AG338" s="7"/>
    </row>
    <row r="339" spans="1:33" ht="15">
      <c r="A339" s="11"/>
      <c r="B339" s="11"/>
      <c r="C339" s="11"/>
      <c r="D339" s="11"/>
      <c r="E339" s="11"/>
      <c r="F339" s="12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23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7"/>
      <c r="AG339" s="7"/>
    </row>
    <row r="340" spans="1:33" ht="15">
      <c r="A340" s="11"/>
      <c r="B340" s="11"/>
      <c r="C340" s="11"/>
      <c r="D340" s="11"/>
      <c r="E340" s="11"/>
      <c r="F340" s="12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23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7"/>
      <c r="AG340" s="7"/>
    </row>
    <row r="341" spans="1:33" ht="15">
      <c r="A341" s="11"/>
      <c r="B341" s="11"/>
      <c r="C341" s="16"/>
      <c r="D341" s="11"/>
      <c r="E341" s="20"/>
      <c r="F341" s="20"/>
      <c r="G341" s="16"/>
      <c r="H341" s="16"/>
      <c r="I341" s="16"/>
      <c r="J341" s="11"/>
      <c r="K341" s="11"/>
      <c r="L341" s="11"/>
      <c r="M341" s="11"/>
      <c r="N341" s="11"/>
      <c r="O341" s="11"/>
      <c r="P341" s="11"/>
      <c r="Q341" s="11"/>
      <c r="R341" s="11"/>
      <c r="S341" s="23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7"/>
      <c r="AG341" s="7"/>
    </row>
    <row r="342" spans="1:33" ht="15">
      <c r="A342" s="11"/>
      <c r="B342" s="11"/>
      <c r="C342" s="12"/>
      <c r="D342" s="11"/>
      <c r="E342" s="11"/>
      <c r="F342" s="12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23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7"/>
      <c r="AG342" s="7"/>
    </row>
    <row r="343" spans="1:33" ht="15">
      <c r="A343" s="229"/>
      <c r="B343" s="229"/>
      <c r="C343" s="12"/>
      <c r="D343" s="12"/>
      <c r="E343" s="230"/>
      <c r="F343" s="230"/>
      <c r="G343" s="230"/>
      <c r="H343" s="12"/>
      <c r="I343" s="231"/>
      <c r="J343" s="12"/>
      <c r="K343" s="12"/>
      <c r="L343" s="12"/>
      <c r="M343" s="12"/>
      <c r="N343" s="12"/>
      <c r="O343" s="230"/>
      <c r="P343" s="29"/>
      <c r="Q343" s="29"/>
      <c r="R343" s="230"/>
      <c r="S343" s="26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7"/>
      <c r="AG343" s="7"/>
    </row>
    <row r="344" spans="1:33" ht="15">
      <c r="A344" s="229"/>
      <c r="B344" s="229"/>
      <c r="C344" s="12"/>
      <c r="D344" s="12"/>
      <c r="E344" s="230"/>
      <c r="F344" s="230"/>
      <c r="G344" s="230"/>
      <c r="H344" s="12"/>
      <c r="I344" s="231"/>
      <c r="J344" s="12"/>
      <c r="K344" s="12"/>
      <c r="L344" s="12"/>
      <c r="M344" s="12"/>
      <c r="N344" s="12"/>
      <c r="O344" s="230"/>
      <c r="P344" s="29"/>
      <c r="Q344" s="29"/>
      <c r="R344" s="230"/>
      <c r="S344" s="26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7"/>
      <c r="AG344" s="7"/>
    </row>
    <row r="345" spans="1:33" ht="15">
      <c r="A345" s="12"/>
      <c r="B345" s="14"/>
      <c r="C345" s="12"/>
      <c r="D345" s="12"/>
      <c r="E345" s="230"/>
      <c r="F345" s="230"/>
      <c r="G345" s="230"/>
      <c r="H345" s="12"/>
      <c r="I345" s="231"/>
      <c r="J345" s="12"/>
      <c r="K345" s="12"/>
      <c r="L345" s="12"/>
      <c r="M345" s="12"/>
      <c r="N345" s="12"/>
      <c r="O345" s="230"/>
      <c r="P345" s="29"/>
      <c r="Q345" s="29"/>
      <c r="R345" s="230"/>
      <c r="S345" s="26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7"/>
      <c r="AG345" s="7"/>
    </row>
    <row r="346" spans="1:33" ht="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22"/>
      <c r="Q346" s="22"/>
      <c r="R346" s="32"/>
      <c r="S346" s="23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7"/>
      <c r="AG346" s="7"/>
    </row>
    <row r="347" spans="1:33" ht="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22"/>
      <c r="Q347" s="22"/>
      <c r="R347" s="32"/>
      <c r="S347" s="23"/>
      <c r="T347" s="33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7"/>
      <c r="AG347" s="7"/>
    </row>
    <row r="348" spans="1:33" ht="15">
      <c r="A348" s="11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22"/>
      <c r="Q348" s="22"/>
      <c r="R348" s="32"/>
      <c r="S348" s="11"/>
      <c r="T348" s="11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7"/>
      <c r="AG348" s="7"/>
    </row>
    <row r="349" spans="1:33" ht="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22"/>
      <c r="Q349" s="22"/>
      <c r="R349" s="32"/>
      <c r="S349" s="23"/>
      <c r="T349" s="18"/>
      <c r="U349" s="23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7"/>
      <c r="AG349" s="7"/>
    </row>
    <row r="350" spans="1:33" ht="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22"/>
      <c r="Q350" s="22"/>
      <c r="R350" s="32"/>
      <c r="S350" s="26"/>
      <c r="T350" s="18"/>
      <c r="U350" s="26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7"/>
      <c r="AG350" s="7"/>
    </row>
    <row r="351" spans="1:33" ht="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22"/>
      <c r="Q351" s="22"/>
      <c r="R351" s="32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7"/>
      <c r="AG351" s="7"/>
    </row>
    <row r="352" spans="1:33" ht="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22"/>
      <c r="Q352" s="22"/>
      <c r="R352" s="32"/>
      <c r="S352" s="26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7"/>
      <c r="AG352" s="7"/>
    </row>
    <row r="353" spans="1:33" ht="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22"/>
      <c r="Q353" s="22"/>
      <c r="R353" s="32"/>
      <c r="S353" s="26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7"/>
      <c r="AG353" s="7"/>
    </row>
    <row r="354" spans="1:33" ht="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22"/>
      <c r="Q354" s="22"/>
      <c r="R354" s="32"/>
      <c r="S354" s="26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7"/>
      <c r="AG354" s="7"/>
    </row>
    <row r="355" spans="1:33" ht="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22"/>
      <c r="Q355" s="22"/>
      <c r="R355" s="32"/>
      <c r="S355" s="26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7"/>
      <c r="AG355" s="7"/>
    </row>
    <row r="356" spans="1:33" ht="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22"/>
      <c r="Q356" s="22"/>
      <c r="R356" s="32"/>
      <c r="S356" s="26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7"/>
      <c r="AG356" s="7"/>
    </row>
    <row r="357" spans="1:33" ht="15">
      <c r="A357" s="11"/>
      <c r="B357" s="44"/>
      <c r="C357" s="12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22"/>
      <c r="Q357" s="22"/>
      <c r="R357" s="32"/>
      <c r="S357" s="26"/>
      <c r="T357" s="11"/>
      <c r="U357" s="34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7"/>
      <c r="AG357" s="7"/>
    </row>
    <row r="358" spans="1:33" ht="15">
      <c r="A358" s="11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22"/>
      <c r="Q358" s="22"/>
      <c r="R358" s="32"/>
      <c r="S358" s="26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7"/>
      <c r="AG358" s="7"/>
    </row>
    <row r="359" spans="1:33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22"/>
      <c r="Q359" s="22"/>
      <c r="R359" s="32"/>
      <c r="S359" s="26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7"/>
      <c r="AG359" s="7"/>
    </row>
    <row r="360" spans="1:33" ht="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22"/>
      <c r="Q360" s="22"/>
      <c r="R360" s="32"/>
      <c r="S360" s="26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7"/>
      <c r="AG360" s="7"/>
    </row>
    <row r="361" spans="1:33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22"/>
      <c r="Q361" s="22"/>
      <c r="R361" s="32"/>
      <c r="S361" s="26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7"/>
      <c r="AG361" s="7"/>
    </row>
    <row r="362" spans="1:33" ht="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22"/>
      <c r="Q362" s="22"/>
      <c r="R362" s="32"/>
      <c r="S362" s="26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7"/>
      <c r="AG362" s="7"/>
    </row>
    <row r="363" spans="1:33" ht="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22"/>
      <c r="Q363" s="22"/>
      <c r="R363" s="32"/>
      <c r="S363" s="26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7"/>
      <c r="AG363" s="7"/>
    </row>
    <row r="364" spans="1:33" ht="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22"/>
      <c r="Q364" s="22"/>
      <c r="R364" s="32"/>
      <c r="S364" s="26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7"/>
      <c r="AG364" s="7"/>
    </row>
    <row r="365" spans="1:33" ht="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22"/>
      <c r="Q365" s="22"/>
      <c r="R365" s="32"/>
      <c r="S365" s="26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7"/>
      <c r="AG365" s="7"/>
    </row>
    <row r="366" spans="1:33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22"/>
      <c r="Q366" s="22"/>
      <c r="R366" s="32"/>
      <c r="S366" s="26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7"/>
      <c r="AG366" s="7"/>
    </row>
    <row r="367" spans="1:33" ht="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22"/>
      <c r="Q367" s="22"/>
      <c r="R367" s="32"/>
      <c r="S367" s="26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7"/>
      <c r="AG367" s="7"/>
    </row>
    <row r="368" spans="1:33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22"/>
      <c r="Q368" s="22"/>
      <c r="R368" s="32"/>
      <c r="S368" s="26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7"/>
      <c r="AG368" s="7"/>
    </row>
    <row r="369" spans="1:33" ht="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22"/>
      <c r="Q369" s="22"/>
      <c r="R369" s="32"/>
      <c r="S369" s="26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7"/>
      <c r="AG369" s="7"/>
    </row>
    <row r="370" spans="1:33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2"/>
      <c r="Q370" s="22"/>
      <c r="R370" s="32"/>
      <c r="S370" s="26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7"/>
      <c r="AG370" s="7"/>
    </row>
    <row r="371" spans="1:33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32"/>
      <c r="S371" s="26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7"/>
      <c r="AG371" s="7"/>
    </row>
    <row r="372" spans="1:33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26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7"/>
      <c r="AG372" s="7"/>
    </row>
    <row r="373" spans="1:33" ht="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26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7"/>
      <c r="AG373" s="7"/>
    </row>
    <row r="374" spans="1:33" ht="15">
      <c r="A374" s="11"/>
      <c r="B374" s="11"/>
      <c r="C374" s="16"/>
      <c r="D374" s="11"/>
      <c r="E374" s="20"/>
      <c r="F374" s="20"/>
      <c r="G374" s="16"/>
      <c r="H374" s="16"/>
      <c r="I374" s="16"/>
      <c r="J374" s="11"/>
      <c r="K374" s="11"/>
      <c r="L374" s="11"/>
      <c r="M374" s="11"/>
      <c r="N374" s="11"/>
      <c r="O374" s="11"/>
      <c r="P374" s="11"/>
      <c r="Q374" s="11"/>
      <c r="R374" s="11"/>
      <c r="S374" s="26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7"/>
      <c r="AG374" s="7"/>
    </row>
    <row r="375" spans="1:33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26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7"/>
      <c r="AG375" s="7"/>
    </row>
    <row r="376" spans="1:33" ht="15">
      <c r="A376" s="229"/>
      <c r="B376" s="229"/>
      <c r="C376" s="12"/>
      <c r="D376" s="12"/>
      <c r="E376" s="230"/>
      <c r="F376" s="230"/>
      <c r="G376" s="230"/>
      <c r="H376" s="12"/>
      <c r="I376" s="231"/>
      <c r="J376" s="12"/>
      <c r="K376" s="12"/>
      <c r="L376" s="12"/>
      <c r="M376" s="12"/>
      <c r="N376" s="12"/>
      <c r="O376" s="230"/>
      <c r="P376" s="29"/>
      <c r="Q376" s="29"/>
      <c r="R376" s="230"/>
      <c r="S376" s="26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7"/>
      <c r="AG376" s="7"/>
    </row>
    <row r="377" spans="1:33" ht="15">
      <c r="A377" s="229"/>
      <c r="B377" s="229"/>
      <c r="C377" s="12"/>
      <c r="D377" s="12"/>
      <c r="E377" s="230"/>
      <c r="F377" s="230"/>
      <c r="G377" s="230"/>
      <c r="H377" s="12"/>
      <c r="I377" s="231"/>
      <c r="J377" s="12"/>
      <c r="K377" s="12"/>
      <c r="L377" s="12"/>
      <c r="M377" s="12"/>
      <c r="N377" s="12"/>
      <c r="O377" s="230"/>
      <c r="P377" s="29"/>
      <c r="Q377" s="29"/>
      <c r="R377" s="230"/>
      <c r="S377" s="26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7"/>
      <c r="AG377" s="7"/>
    </row>
    <row r="378" spans="1:33" ht="15">
      <c r="A378" s="12"/>
      <c r="B378" s="14"/>
      <c r="C378" s="12"/>
      <c r="D378" s="12"/>
      <c r="E378" s="230"/>
      <c r="F378" s="230"/>
      <c r="G378" s="230"/>
      <c r="H378" s="12"/>
      <c r="I378" s="231"/>
      <c r="J378" s="12"/>
      <c r="K378" s="12"/>
      <c r="L378" s="12"/>
      <c r="M378" s="12"/>
      <c r="N378" s="12"/>
      <c r="O378" s="230"/>
      <c r="P378" s="29"/>
      <c r="Q378" s="29"/>
      <c r="R378" s="230"/>
      <c r="S378" s="26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7"/>
      <c r="AG378" s="7"/>
    </row>
    <row r="379" spans="1:33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22"/>
      <c r="Q379" s="22"/>
      <c r="R379" s="11"/>
      <c r="S379" s="26"/>
      <c r="T379" s="21"/>
      <c r="U379" s="21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7"/>
      <c r="AG379" s="7"/>
    </row>
    <row r="380" spans="1:33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22"/>
      <c r="Q380" s="22"/>
      <c r="R380" s="11"/>
      <c r="S380" s="26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7"/>
      <c r="AG380" s="7"/>
    </row>
    <row r="381" spans="1:33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22"/>
      <c r="Q381" s="22"/>
      <c r="R381" s="11"/>
      <c r="S381" s="26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7"/>
      <c r="AG381" s="7"/>
    </row>
    <row r="382" spans="1:33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22"/>
      <c r="Q382" s="22"/>
      <c r="R382" s="32"/>
      <c r="S382" s="26"/>
      <c r="T382" s="11"/>
      <c r="U382" s="26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7"/>
      <c r="AG382" s="7"/>
    </row>
    <row r="383" spans="1:33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22"/>
      <c r="Q383" s="22"/>
      <c r="R383" s="11"/>
      <c r="S383" s="26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7"/>
      <c r="AG383" s="7"/>
    </row>
    <row r="384" spans="1:33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22"/>
      <c r="Q384" s="22"/>
      <c r="R384" s="11"/>
      <c r="S384" s="26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7"/>
      <c r="AG384" s="7"/>
    </row>
    <row r="385" spans="1:33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22"/>
      <c r="Q385" s="27"/>
      <c r="R385" s="11"/>
      <c r="S385" s="26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7"/>
      <c r="AG385" s="7"/>
    </row>
    <row r="386" spans="1:33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22"/>
      <c r="Q386" s="22"/>
      <c r="R386" s="11"/>
      <c r="S386" s="26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7"/>
      <c r="AG386" s="7"/>
    </row>
    <row r="387" spans="1:33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22"/>
      <c r="Q387" s="22"/>
      <c r="R387" s="11"/>
      <c r="S387" s="26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7"/>
      <c r="AG387" s="7"/>
    </row>
    <row r="388" spans="1:33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22"/>
      <c r="Q388" s="22"/>
      <c r="R388" s="11"/>
      <c r="S388" s="26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7"/>
      <c r="AG388" s="7"/>
    </row>
    <row r="389" spans="1:33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22"/>
      <c r="Q389" s="22"/>
      <c r="R389" s="11"/>
      <c r="S389" s="26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7"/>
      <c r="AG389" s="7"/>
    </row>
    <row r="390" spans="1:33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22"/>
      <c r="Q390" s="22"/>
      <c r="R390" s="11"/>
      <c r="S390" s="26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7"/>
      <c r="AG390" s="7"/>
    </row>
    <row r="391" spans="1:33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22"/>
      <c r="Q391" s="22"/>
      <c r="R391" s="13"/>
      <c r="S391" s="26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7"/>
      <c r="AG391" s="7"/>
    </row>
    <row r="392" spans="1:33" ht="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22"/>
      <c r="Q392" s="22"/>
      <c r="R392" s="11"/>
      <c r="S392" s="26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7"/>
      <c r="AG392" s="7"/>
    </row>
    <row r="393" spans="1:33" ht="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22"/>
      <c r="Q393" s="22"/>
      <c r="R393" s="11"/>
      <c r="S393" s="26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7"/>
      <c r="AG393" s="7"/>
    </row>
    <row r="394" spans="1:33" ht="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22"/>
      <c r="Q394" s="22"/>
      <c r="R394" s="11"/>
      <c r="S394" s="26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7"/>
      <c r="AG394" s="7"/>
    </row>
    <row r="395" spans="1:33" ht="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22"/>
      <c r="Q395" s="22"/>
      <c r="R395" s="11"/>
      <c r="S395" s="26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7"/>
      <c r="AG395" s="7"/>
    </row>
    <row r="396" spans="1:33" ht="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22"/>
      <c r="Q396" s="22"/>
      <c r="R396" s="11"/>
      <c r="S396" s="26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7"/>
      <c r="AG396" s="7"/>
    </row>
    <row r="397" spans="1:33" ht="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22"/>
      <c r="Q397" s="22"/>
      <c r="R397" s="11"/>
      <c r="S397" s="26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7"/>
      <c r="AG397" s="7"/>
    </row>
    <row r="398" spans="1:33" ht="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22"/>
      <c r="Q398" s="22"/>
      <c r="R398" s="11"/>
      <c r="S398" s="26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7"/>
      <c r="AG398" s="7"/>
    </row>
    <row r="399" spans="1:33" ht="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22"/>
      <c r="Q399" s="22"/>
      <c r="R399" s="11"/>
      <c r="S399" s="26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7"/>
      <c r="AG399" s="7"/>
    </row>
    <row r="400" spans="1:33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22"/>
      <c r="Q400" s="22"/>
      <c r="R400" s="11"/>
      <c r="S400" s="26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7"/>
      <c r="AG400" s="7"/>
    </row>
    <row r="401" spans="1:33" ht="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22"/>
      <c r="Q401" s="22"/>
      <c r="R401" s="11"/>
      <c r="S401" s="26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7"/>
      <c r="AG401" s="7"/>
    </row>
    <row r="402" spans="1:33" ht="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22"/>
      <c r="Q402" s="22"/>
      <c r="R402" s="11"/>
      <c r="S402" s="26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7"/>
      <c r="AG402" s="7"/>
    </row>
    <row r="403" spans="1:33" ht="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22"/>
      <c r="Q403" s="22"/>
      <c r="R403" s="11"/>
      <c r="S403" s="26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7"/>
      <c r="AG403" s="7"/>
    </row>
    <row r="404" spans="1:33" ht="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22"/>
      <c r="Q404" s="22"/>
      <c r="R404" s="11"/>
      <c r="S404" s="26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7"/>
      <c r="AG404" s="7"/>
    </row>
    <row r="405" spans="1:33" ht="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22"/>
      <c r="Q405" s="22"/>
      <c r="R405" s="11"/>
      <c r="S405" s="26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7"/>
      <c r="AG405" s="7"/>
    </row>
    <row r="406" spans="1:33" ht="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22"/>
      <c r="Q406" s="22"/>
      <c r="R406" s="11"/>
      <c r="S406" s="26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7"/>
      <c r="AG406" s="7"/>
    </row>
    <row r="407" spans="1:33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26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7"/>
      <c r="AG407" s="7"/>
    </row>
    <row r="408" spans="1:33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26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7"/>
      <c r="AG408" s="7"/>
    </row>
    <row r="409" spans="1:33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26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7"/>
      <c r="AG409" s="7"/>
    </row>
    <row r="410" spans="1:33" ht="15">
      <c r="A410" s="11"/>
      <c r="B410" s="11"/>
      <c r="C410" s="16"/>
      <c r="D410" s="11"/>
      <c r="E410" s="20"/>
      <c r="F410" s="20"/>
      <c r="G410" s="16"/>
      <c r="H410" s="16"/>
      <c r="I410" s="16"/>
      <c r="J410" s="11"/>
      <c r="K410" s="11"/>
      <c r="L410" s="11"/>
      <c r="M410" s="11"/>
      <c r="N410" s="11"/>
      <c r="O410" s="11"/>
      <c r="P410" s="11"/>
      <c r="Q410" s="11"/>
      <c r="R410" s="11"/>
      <c r="S410" s="26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7"/>
      <c r="AG410" s="7"/>
    </row>
    <row r="411" spans="1:33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26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7"/>
      <c r="AG411" s="7"/>
    </row>
    <row r="412" spans="1:33" ht="15">
      <c r="A412" s="229"/>
      <c r="B412" s="229"/>
      <c r="C412" s="35"/>
      <c r="D412" s="12"/>
      <c r="E412" s="230"/>
      <c r="F412" s="230"/>
      <c r="G412" s="230"/>
      <c r="H412" s="12"/>
      <c r="I412" s="231"/>
      <c r="J412" s="12"/>
      <c r="K412" s="12"/>
      <c r="L412" s="12"/>
      <c r="M412" s="12"/>
      <c r="N412" s="12"/>
      <c r="O412" s="230"/>
      <c r="P412" s="29"/>
      <c r="Q412" s="29"/>
      <c r="R412" s="230"/>
      <c r="S412" s="26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7"/>
      <c r="AG412" s="7"/>
    </row>
    <row r="413" spans="1:33" ht="15">
      <c r="A413" s="229"/>
      <c r="B413" s="229"/>
      <c r="C413" s="12"/>
      <c r="D413" s="12"/>
      <c r="E413" s="230"/>
      <c r="F413" s="230"/>
      <c r="G413" s="230"/>
      <c r="H413" s="12"/>
      <c r="I413" s="231"/>
      <c r="J413" s="12"/>
      <c r="K413" s="12"/>
      <c r="L413" s="12"/>
      <c r="M413" s="12"/>
      <c r="N413" s="12"/>
      <c r="O413" s="230"/>
      <c r="P413" s="29"/>
      <c r="Q413" s="29"/>
      <c r="R413" s="230"/>
      <c r="S413" s="26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7"/>
      <c r="AG413" s="7"/>
    </row>
    <row r="414" spans="1:33" ht="15">
      <c r="A414" s="12"/>
      <c r="B414" s="14"/>
      <c r="C414" s="12"/>
      <c r="D414" s="12"/>
      <c r="E414" s="230"/>
      <c r="F414" s="230"/>
      <c r="G414" s="230"/>
      <c r="H414" s="12"/>
      <c r="I414" s="231"/>
      <c r="J414" s="12"/>
      <c r="K414" s="12"/>
      <c r="L414" s="12"/>
      <c r="M414" s="12"/>
      <c r="N414" s="12"/>
      <c r="O414" s="230"/>
      <c r="P414" s="29"/>
      <c r="Q414" s="29"/>
      <c r="R414" s="230"/>
      <c r="S414" s="26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7"/>
      <c r="AG414" s="7"/>
    </row>
    <row r="415" spans="1:33" ht="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22"/>
      <c r="Q415" s="22"/>
      <c r="R415" s="11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7"/>
      <c r="AG415" s="7"/>
    </row>
    <row r="416" spans="1:33" ht="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22"/>
      <c r="Q416" s="22"/>
      <c r="R416" s="11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7"/>
      <c r="AG416" s="7"/>
    </row>
    <row r="417" spans="1:33" ht="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22"/>
      <c r="Q417" s="22"/>
      <c r="R417" s="11"/>
      <c r="S417" s="26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7"/>
      <c r="AG417" s="7"/>
    </row>
    <row r="418" spans="1:33" ht="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22"/>
      <c r="Q418" s="27"/>
      <c r="R418" s="11"/>
      <c r="S418" s="26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7"/>
      <c r="AG418" s="7"/>
    </row>
    <row r="419" spans="1:33" ht="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22"/>
      <c r="Q419" s="22"/>
      <c r="R419" s="11"/>
      <c r="S419" s="23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7"/>
      <c r="AG419" s="7"/>
    </row>
    <row r="420" spans="1:33" ht="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2"/>
      <c r="Q420" s="22"/>
      <c r="R420" s="11"/>
      <c r="S420" s="23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7"/>
      <c r="AG420" s="7"/>
    </row>
    <row r="421" spans="1:33" ht="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22"/>
      <c r="Q421" s="22"/>
      <c r="R421" s="11"/>
      <c r="S421" s="26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7"/>
      <c r="AG421" s="7"/>
    </row>
    <row r="422" spans="1:33" ht="15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4"/>
      <c r="Q422" s="22"/>
      <c r="R422" s="12"/>
      <c r="S422" s="26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7"/>
      <c r="AG422" s="7"/>
    </row>
    <row r="423" spans="1:33" ht="15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4"/>
      <c r="Q423" s="22"/>
      <c r="R423" s="12"/>
      <c r="S423" s="26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7"/>
      <c r="AG423" s="7"/>
    </row>
    <row r="424" spans="1:33" ht="15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4"/>
      <c r="Q424" s="22"/>
      <c r="R424" s="12"/>
      <c r="S424" s="26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7"/>
      <c r="AG424" s="7"/>
    </row>
    <row r="425" spans="1:33" ht="15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4"/>
      <c r="Q425" s="22"/>
      <c r="R425" s="12"/>
      <c r="S425" s="26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7"/>
      <c r="AG425" s="7"/>
    </row>
    <row r="426" spans="1:33" ht="15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4"/>
      <c r="Q426" s="22"/>
      <c r="R426" s="12"/>
      <c r="S426" s="26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7"/>
      <c r="AG426" s="7"/>
    </row>
    <row r="427" spans="1:33" ht="15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4"/>
      <c r="Q427" s="22"/>
      <c r="R427" s="12"/>
      <c r="S427" s="26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7"/>
      <c r="AG427" s="7"/>
    </row>
    <row r="428" spans="1:33" ht="15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4"/>
      <c r="Q428" s="22"/>
      <c r="R428" s="12"/>
      <c r="S428" s="26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7"/>
      <c r="AG428" s="7"/>
    </row>
    <row r="429" spans="1:33" ht="1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4"/>
      <c r="Q429" s="22"/>
      <c r="R429" s="12"/>
      <c r="S429" s="26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7"/>
      <c r="AG429" s="7"/>
    </row>
    <row r="430" spans="1:33" ht="1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4"/>
      <c r="Q430" s="22"/>
      <c r="R430" s="12"/>
      <c r="S430" s="26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7"/>
      <c r="AG430" s="7"/>
    </row>
    <row r="431" spans="1:33" ht="15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4"/>
      <c r="Q431" s="22"/>
      <c r="R431" s="12"/>
      <c r="S431" s="26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7"/>
      <c r="AG431" s="7"/>
    </row>
    <row r="432" spans="1:33" ht="15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4"/>
      <c r="Q432" s="14"/>
      <c r="R432" s="12"/>
      <c r="S432" s="26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7"/>
      <c r="AG432" s="7"/>
    </row>
    <row r="433" spans="1:33" ht="15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4"/>
      <c r="Q433" s="14"/>
      <c r="R433" s="12"/>
      <c r="S433" s="26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7"/>
      <c r="AG433" s="7"/>
    </row>
    <row r="434" spans="1:33" ht="1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4"/>
      <c r="Q434" s="22"/>
      <c r="R434" s="12"/>
      <c r="S434" s="26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7"/>
      <c r="AG434" s="7"/>
    </row>
    <row r="435" spans="1:33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22"/>
      <c r="Q435" s="22"/>
      <c r="R435" s="11"/>
      <c r="S435" s="26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7"/>
      <c r="AG435" s="7"/>
    </row>
    <row r="436" spans="1:33" ht="15">
      <c r="A436" s="12"/>
      <c r="B436" s="44"/>
      <c r="C436" s="12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22"/>
      <c r="Q436" s="22"/>
      <c r="R436" s="32"/>
      <c r="S436" s="26"/>
      <c r="T436" s="11"/>
      <c r="U436" s="21"/>
      <c r="V436" s="18"/>
      <c r="W436" s="36"/>
      <c r="X436" s="18"/>
      <c r="Y436" s="18"/>
      <c r="Z436" s="18"/>
      <c r="AA436" s="18"/>
      <c r="AB436" s="18"/>
      <c r="AC436" s="18"/>
      <c r="AD436" s="18"/>
      <c r="AE436" s="18"/>
      <c r="AF436" s="7"/>
      <c r="AG436" s="7"/>
    </row>
    <row r="437" spans="1:33" ht="15">
      <c r="A437" s="11"/>
      <c r="B437" s="11"/>
      <c r="C437" s="11"/>
      <c r="D437" s="11"/>
      <c r="E437" s="11"/>
      <c r="F437" s="11"/>
      <c r="G437" s="13"/>
      <c r="H437" s="11"/>
      <c r="I437" s="11"/>
      <c r="J437" s="11"/>
      <c r="K437" s="11"/>
      <c r="L437" s="11"/>
      <c r="M437" s="11"/>
      <c r="N437" s="11"/>
      <c r="O437" s="11"/>
      <c r="P437" s="22"/>
      <c r="Q437" s="22"/>
      <c r="R437" s="11"/>
      <c r="S437" s="26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7"/>
      <c r="AG437" s="7"/>
    </row>
    <row r="438" spans="1:33" ht="15">
      <c r="A438" s="11"/>
      <c r="B438" s="11"/>
      <c r="C438" s="11"/>
      <c r="D438" s="11"/>
      <c r="E438" s="11"/>
      <c r="F438" s="11"/>
      <c r="G438" s="13"/>
      <c r="H438" s="11"/>
      <c r="I438" s="11"/>
      <c r="J438" s="11"/>
      <c r="K438" s="11"/>
      <c r="L438" s="11"/>
      <c r="M438" s="11"/>
      <c r="N438" s="11"/>
      <c r="O438" s="11"/>
      <c r="P438" s="22"/>
      <c r="Q438" s="22"/>
      <c r="R438" s="11"/>
      <c r="S438" s="26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7"/>
      <c r="AG438" s="7"/>
    </row>
    <row r="439" spans="1:33" ht="15">
      <c r="A439" s="11"/>
      <c r="B439" s="11"/>
      <c r="C439" s="11"/>
      <c r="D439" s="11"/>
      <c r="E439" s="11"/>
      <c r="F439" s="11"/>
      <c r="G439" s="13"/>
      <c r="H439" s="11"/>
      <c r="I439" s="11"/>
      <c r="J439" s="11"/>
      <c r="K439" s="11"/>
      <c r="L439" s="11"/>
      <c r="M439" s="11"/>
      <c r="N439" s="11"/>
      <c r="O439" s="11"/>
      <c r="P439" s="22"/>
      <c r="Q439" s="22"/>
      <c r="R439" s="11"/>
      <c r="S439" s="26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7"/>
      <c r="AG439" s="7"/>
    </row>
    <row r="440" spans="1:33" ht="15">
      <c r="A440" s="11"/>
      <c r="B440" s="11"/>
      <c r="C440" s="11"/>
      <c r="D440" s="11"/>
      <c r="E440" s="11"/>
      <c r="F440" s="11"/>
      <c r="G440" s="13"/>
      <c r="H440" s="11"/>
      <c r="I440" s="11"/>
      <c r="J440" s="11"/>
      <c r="K440" s="11"/>
      <c r="L440" s="11"/>
      <c r="M440" s="11"/>
      <c r="N440" s="11"/>
      <c r="O440" s="11"/>
      <c r="P440" s="22"/>
      <c r="Q440" s="22"/>
      <c r="R440" s="11"/>
      <c r="S440" s="26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7"/>
      <c r="AG440" s="7"/>
    </row>
    <row r="441" spans="1:33" ht="15">
      <c r="A441" s="11"/>
      <c r="B441" s="11"/>
      <c r="C441" s="11"/>
      <c r="D441" s="11"/>
      <c r="E441" s="11"/>
      <c r="F441" s="11"/>
      <c r="G441" s="13"/>
      <c r="H441" s="11"/>
      <c r="I441" s="11"/>
      <c r="J441" s="11"/>
      <c r="K441" s="11"/>
      <c r="L441" s="11"/>
      <c r="M441" s="11"/>
      <c r="N441" s="11"/>
      <c r="O441" s="11"/>
      <c r="P441" s="22"/>
      <c r="Q441" s="22"/>
      <c r="R441" s="11"/>
      <c r="S441" s="26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7"/>
      <c r="AG441" s="7"/>
    </row>
    <row r="442" spans="1:33" ht="15">
      <c r="A442" s="11"/>
      <c r="B442" s="11"/>
      <c r="C442" s="11"/>
      <c r="D442" s="11"/>
      <c r="E442" s="11"/>
      <c r="F442" s="11"/>
      <c r="G442" s="13"/>
      <c r="H442" s="11"/>
      <c r="I442" s="11"/>
      <c r="J442" s="11"/>
      <c r="K442" s="11"/>
      <c r="L442" s="11"/>
      <c r="M442" s="11"/>
      <c r="N442" s="11"/>
      <c r="O442" s="11"/>
      <c r="P442" s="22"/>
      <c r="Q442" s="22"/>
      <c r="R442" s="11"/>
      <c r="S442" s="26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7"/>
      <c r="AG442" s="7"/>
    </row>
    <row r="443" spans="1:33" ht="15">
      <c r="A443" s="11"/>
      <c r="B443" s="11"/>
      <c r="C443" s="11"/>
      <c r="D443" s="11"/>
      <c r="E443" s="11"/>
      <c r="F443" s="11"/>
      <c r="G443" s="13"/>
      <c r="H443" s="11"/>
      <c r="I443" s="11"/>
      <c r="J443" s="11"/>
      <c r="K443" s="11"/>
      <c r="L443" s="11"/>
      <c r="M443" s="11"/>
      <c r="N443" s="11"/>
      <c r="O443" s="11"/>
      <c r="P443" s="22"/>
      <c r="Q443" s="22"/>
      <c r="R443" s="11"/>
      <c r="S443" s="26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7"/>
      <c r="AG443" s="7"/>
    </row>
    <row r="444" spans="1:33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22"/>
      <c r="Q444" s="22"/>
      <c r="R444" s="11"/>
      <c r="S444" s="26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7"/>
      <c r="AG444" s="7"/>
    </row>
    <row r="445" spans="1:33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22"/>
      <c r="Q445" s="22"/>
      <c r="R445" s="11"/>
      <c r="S445" s="26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7"/>
      <c r="AG445" s="7"/>
    </row>
    <row r="446" spans="1:33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22"/>
      <c r="Q446" s="22"/>
      <c r="R446" s="11"/>
      <c r="S446" s="26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7"/>
      <c r="AG446" s="7"/>
    </row>
    <row r="447" spans="1:33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22"/>
      <c r="Q447" s="22"/>
      <c r="R447" s="11"/>
      <c r="S447" s="26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7"/>
      <c r="AG447" s="7"/>
    </row>
    <row r="448" spans="1:33" ht="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22"/>
      <c r="Q448" s="22"/>
      <c r="R448" s="11"/>
      <c r="S448" s="26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7"/>
      <c r="AG448" s="7"/>
    </row>
    <row r="449" spans="1:33" ht="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22"/>
      <c r="Q449" s="22"/>
      <c r="R449" s="11"/>
      <c r="S449" s="26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7"/>
      <c r="AG449" s="7"/>
    </row>
    <row r="450" spans="1:33" ht="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22"/>
      <c r="Q450" s="22"/>
      <c r="R450" s="11"/>
      <c r="S450" s="26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7"/>
      <c r="AG450" s="7"/>
    </row>
    <row r="451" spans="1:33" ht="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22"/>
      <c r="Q451" s="22"/>
      <c r="R451" s="13"/>
      <c r="S451" s="26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7"/>
      <c r="AG451" s="7"/>
    </row>
    <row r="452" spans="1:33" ht="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26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7"/>
      <c r="AG452" s="7"/>
    </row>
    <row r="453" spans="1:33" ht="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26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7"/>
      <c r="AG453" s="7"/>
    </row>
    <row r="454" spans="1:33" ht="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26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7"/>
      <c r="AG454" s="7"/>
    </row>
    <row r="455" spans="1:33" ht="15">
      <c r="A455" s="11"/>
      <c r="B455" s="11"/>
      <c r="C455" s="16"/>
      <c r="D455" s="11"/>
      <c r="E455" s="20"/>
      <c r="F455" s="20"/>
      <c r="G455" s="16"/>
      <c r="H455" s="16"/>
      <c r="I455" s="16"/>
      <c r="J455" s="11"/>
      <c r="K455" s="11"/>
      <c r="L455" s="11"/>
      <c r="M455" s="11"/>
      <c r="N455" s="11"/>
      <c r="O455" s="11"/>
      <c r="P455" s="11"/>
      <c r="Q455" s="11"/>
      <c r="R455" s="11"/>
      <c r="S455" s="26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7"/>
      <c r="AG455" s="7"/>
    </row>
    <row r="456" spans="1:33" ht="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26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7"/>
      <c r="AG456" s="7"/>
    </row>
    <row r="457" spans="1:33" ht="15">
      <c r="A457" s="229"/>
      <c r="B457" s="229"/>
      <c r="C457" s="12"/>
      <c r="D457" s="12"/>
      <c r="E457" s="230"/>
      <c r="F457" s="230"/>
      <c r="G457" s="230"/>
      <c r="H457" s="12"/>
      <c r="I457" s="231"/>
      <c r="J457" s="12"/>
      <c r="K457" s="12"/>
      <c r="L457" s="12"/>
      <c r="M457" s="12"/>
      <c r="N457" s="12"/>
      <c r="O457" s="230"/>
      <c r="P457" s="29"/>
      <c r="Q457" s="29"/>
      <c r="R457" s="230"/>
      <c r="S457" s="26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7"/>
      <c r="AG457" s="7"/>
    </row>
    <row r="458" spans="1:33" ht="15">
      <c r="A458" s="229"/>
      <c r="B458" s="229"/>
      <c r="C458" s="12"/>
      <c r="D458" s="12"/>
      <c r="E458" s="230"/>
      <c r="F458" s="230"/>
      <c r="G458" s="230"/>
      <c r="H458" s="12"/>
      <c r="I458" s="231"/>
      <c r="J458" s="12"/>
      <c r="K458" s="12"/>
      <c r="L458" s="12"/>
      <c r="M458" s="12"/>
      <c r="N458" s="12"/>
      <c r="O458" s="230"/>
      <c r="P458" s="29"/>
      <c r="Q458" s="29"/>
      <c r="R458" s="230"/>
      <c r="S458" s="26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7"/>
      <c r="AG458" s="7"/>
    </row>
    <row r="459" spans="1:33" ht="15">
      <c r="A459" s="24"/>
      <c r="B459" s="14"/>
      <c r="C459" s="24"/>
      <c r="D459" s="24"/>
      <c r="E459" s="230"/>
      <c r="F459" s="230"/>
      <c r="G459" s="230"/>
      <c r="H459" s="12"/>
      <c r="I459" s="231"/>
      <c r="J459" s="12"/>
      <c r="K459" s="12"/>
      <c r="L459" s="12"/>
      <c r="M459" s="12"/>
      <c r="N459" s="12"/>
      <c r="O459" s="230"/>
      <c r="P459" s="29"/>
      <c r="Q459" s="29"/>
      <c r="R459" s="230"/>
      <c r="S459" s="26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7"/>
      <c r="AG459" s="7"/>
    </row>
    <row r="460" spans="1:33" ht="15">
      <c r="A460" s="24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22"/>
      <c r="Q460" s="22"/>
      <c r="R460" s="11"/>
      <c r="S460" s="26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7"/>
      <c r="AG460" s="7"/>
    </row>
    <row r="461" spans="1:33" ht="15">
      <c r="A461" s="24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22"/>
      <c r="Q461" s="22"/>
      <c r="R461" s="11"/>
      <c r="S461" s="26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7"/>
      <c r="AG461" s="7"/>
    </row>
    <row r="462" spans="1:33" ht="15">
      <c r="A462" s="24"/>
      <c r="B462" s="11"/>
      <c r="C462" s="11"/>
      <c r="D462" s="11"/>
      <c r="E462" s="12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22"/>
      <c r="Q462" s="22"/>
      <c r="R462" s="11"/>
      <c r="S462" s="26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7"/>
      <c r="AG462" s="7"/>
    </row>
    <row r="463" spans="1:33" ht="15">
      <c r="A463" s="24"/>
      <c r="B463" s="11"/>
      <c r="C463" s="11"/>
      <c r="D463" s="11"/>
      <c r="E463" s="12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22"/>
      <c r="Q463" s="22"/>
      <c r="R463" s="32"/>
      <c r="S463" s="26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7"/>
      <c r="AG463" s="7"/>
    </row>
    <row r="464" spans="1:33" ht="15">
      <c r="A464" s="24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22"/>
      <c r="Q464" s="22"/>
      <c r="R464" s="11"/>
      <c r="S464" s="26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7"/>
      <c r="AG464" s="7"/>
    </row>
    <row r="465" spans="1:33" ht="15">
      <c r="A465" s="24"/>
      <c r="B465" s="30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22"/>
      <c r="Q465" s="22"/>
      <c r="R465" s="11"/>
      <c r="S465" s="11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7"/>
      <c r="AG465" s="7"/>
    </row>
    <row r="466" spans="1:33" ht="15">
      <c r="A466" s="24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22"/>
      <c r="Q466" s="22"/>
      <c r="R466" s="32"/>
      <c r="S466" s="26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7"/>
      <c r="AG466" s="7"/>
    </row>
    <row r="467" spans="1:33" ht="15">
      <c r="A467" s="24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22"/>
      <c r="Q467" s="22"/>
      <c r="R467" s="32"/>
      <c r="S467" s="26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7"/>
      <c r="AG467" s="7"/>
    </row>
    <row r="468" spans="1:33" ht="15">
      <c r="A468" s="24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22"/>
      <c r="Q468" s="22"/>
      <c r="R468" s="32"/>
      <c r="S468" s="26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7"/>
      <c r="AG468" s="7"/>
    </row>
    <row r="469" spans="1:33" ht="15">
      <c r="A469" s="24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22"/>
      <c r="Q469" s="22"/>
      <c r="R469" s="32"/>
      <c r="S469" s="26"/>
      <c r="T469" s="11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7"/>
      <c r="AG469" s="7"/>
    </row>
    <row r="470" spans="1:33" ht="15">
      <c r="A470" s="24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22"/>
      <c r="R470" s="32"/>
      <c r="S470" s="26"/>
      <c r="T470" s="11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7"/>
      <c r="AG470" s="7"/>
    </row>
    <row r="471" spans="1:33" ht="15">
      <c r="A471" s="24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22"/>
      <c r="Q471" s="22"/>
      <c r="R471" s="11"/>
      <c r="S471" s="26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7"/>
      <c r="AG471" s="7"/>
    </row>
    <row r="472" spans="1:33" ht="15">
      <c r="A472" s="24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22"/>
      <c r="Q472" s="22"/>
      <c r="R472" s="11"/>
      <c r="S472" s="26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7"/>
      <c r="AG472" s="7"/>
    </row>
    <row r="473" spans="1:33" ht="15">
      <c r="A473" s="24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22"/>
      <c r="Q473" s="22"/>
      <c r="R473" s="11"/>
      <c r="S473" s="26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7"/>
      <c r="AG473" s="7"/>
    </row>
    <row r="474" spans="1:33" ht="15">
      <c r="A474" s="24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22"/>
      <c r="Q474" s="22"/>
      <c r="R474" s="11"/>
      <c r="S474" s="26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7"/>
      <c r="AG474" s="7"/>
    </row>
    <row r="475" spans="1:33" ht="15">
      <c r="A475" s="24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22"/>
      <c r="Q475" s="22"/>
      <c r="R475" s="11"/>
      <c r="S475" s="26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7"/>
      <c r="AG475" s="7"/>
    </row>
    <row r="476" spans="1:33" ht="15">
      <c r="A476" s="24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22"/>
      <c r="Q476" s="22"/>
      <c r="R476" s="11"/>
      <c r="S476" s="26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7"/>
      <c r="AG476" s="7"/>
    </row>
    <row r="477" spans="1:33" ht="15">
      <c r="A477" s="24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22"/>
      <c r="Q477" s="22"/>
      <c r="R477" s="11"/>
      <c r="S477" s="26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7"/>
      <c r="AG477" s="7"/>
    </row>
    <row r="478" spans="1:33" ht="15">
      <c r="A478" s="24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22"/>
      <c r="Q478" s="22"/>
      <c r="R478" s="11"/>
      <c r="S478" s="26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7"/>
      <c r="AG478" s="7"/>
    </row>
    <row r="479" spans="1:33" ht="15">
      <c r="A479" s="24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22"/>
      <c r="Q479" s="22"/>
      <c r="R479" s="11"/>
      <c r="S479" s="26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7"/>
      <c r="AG479" s="7"/>
    </row>
    <row r="480" spans="1:33" ht="15">
      <c r="A480" s="24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22"/>
      <c r="Q480" s="22"/>
      <c r="R480" s="11"/>
      <c r="S480" s="26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7"/>
      <c r="AG480" s="7"/>
    </row>
    <row r="481" spans="1:33" ht="15">
      <c r="A481" s="24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22"/>
      <c r="Q481" s="22"/>
      <c r="R481" s="11"/>
      <c r="S481" s="26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7"/>
      <c r="AG481" s="7"/>
    </row>
    <row r="482" spans="1:33" ht="15">
      <c r="A482" s="24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22"/>
      <c r="Q482" s="22"/>
      <c r="R482" s="11"/>
      <c r="S482" s="26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7"/>
      <c r="AG482" s="7"/>
    </row>
    <row r="483" spans="1:33" ht="15">
      <c r="A483" s="24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22"/>
      <c r="Q483" s="22"/>
      <c r="R483" s="11"/>
      <c r="S483" s="26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7"/>
      <c r="AG483" s="7"/>
    </row>
    <row r="484" spans="1:33" ht="15">
      <c r="A484" s="24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22"/>
      <c r="Q484" s="22"/>
      <c r="R484" s="11"/>
      <c r="S484" s="26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7"/>
      <c r="AG484" s="7"/>
    </row>
    <row r="485" spans="1:33" ht="15">
      <c r="A485" s="24"/>
      <c r="B485" s="11"/>
      <c r="C485" s="37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22"/>
      <c r="Q485" s="22"/>
      <c r="R485" s="11"/>
      <c r="S485" s="26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7"/>
      <c r="AG485" s="7"/>
    </row>
    <row r="486" spans="1:33" ht="15">
      <c r="A486" s="24"/>
      <c r="B486" s="11"/>
      <c r="C486" s="37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22"/>
      <c r="Q486" s="22"/>
      <c r="R486" s="32"/>
      <c r="S486" s="26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7"/>
      <c r="AG486" s="7"/>
    </row>
    <row r="487" spans="1:33" ht="15">
      <c r="A487" s="24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22"/>
      <c r="Q487" s="22"/>
      <c r="R487" s="32"/>
      <c r="S487" s="26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7"/>
      <c r="AG487" s="7"/>
    </row>
    <row r="488" spans="1:33" ht="15">
      <c r="A488" s="24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22"/>
      <c r="Q488" s="22"/>
      <c r="R488" s="11"/>
      <c r="S488" s="23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7"/>
      <c r="AG488" s="7"/>
    </row>
    <row r="489" spans="1:33" ht="15">
      <c r="A489" s="24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22"/>
      <c r="Q489" s="22"/>
      <c r="R489" s="11"/>
      <c r="S489" s="26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7"/>
      <c r="AG489" s="7"/>
    </row>
    <row r="490" spans="1:33" ht="15">
      <c r="A490" s="24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22"/>
      <c r="Q490" s="22"/>
      <c r="R490" s="32"/>
      <c r="S490" s="3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7"/>
      <c r="AG490" s="7"/>
    </row>
    <row r="491" spans="1:33" ht="15">
      <c r="A491" s="24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22"/>
      <c r="Q491" s="22"/>
      <c r="R491" s="32"/>
      <c r="S491" s="26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7"/>
      <c r="AG491" s="7"/>
    </row>
    <row r="492" spans="1:33" ht="15">
      <c r="A492" s="24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22"/>
      <c r="Q492" s="22"/>
      <c r="R492" s="11"/>
      <c r="S492" s="26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7"/>
      <c r="AG492" s="7"/>
    </row>
    <row r="493" spans="1:33" ht="15">
      <c r="A493" s="24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22"/>
      <c r="Q493" s="22"/>
      <c r="R493" s="11"/>
      <c r="S493" s="26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7"/>
      <c r="AG493" s="7"/>
    </row>
    <row r="494" spans="1:33" ht="15">
      <c r="A494" s="24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22"/>
      <c r="Q494" s="22"/>
      <c r="R494" s="11"/>
      <c r="S494" s="26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7"/>
      <c r="AG494" s="7"/>
    </row>
    <row r="495" spans="1:33" ht="15">
      <c r="A495" s="24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22"/>
      <c r="Q495" s="22"/>
      <c r="R495" s="11"/>
      <c r="S495" s="26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7"/>
      <c r="AG495" s="7"/>
    </row>
    <row r="496" spans="1:33" ht="15">
      <c r="A496" s="24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22"/>
      <c r="Q496" s="22"/>
      <c r="R496" s="11"/>
      <c r="S496" s="26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7"/>
      <c r="AG496" s="7"/>
    </row>
    <row r="497" spans="1:33" ht="15">
      <c r="A497" s="24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22"/>
      <c r="Q497" s="22"/>
      <c r="R497" s="11"/>
      <c r="S497" s="26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7"/>
      <c r="AG497" s="7"/>
    </row>
    <row r="498" spans="1:33" ht="15">
      <c r="A498" s="24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22"/>
      <c r="Q498" s="22"/>
      <c r="R498" s="11"/>
      <c r="S498" s="26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7"/>
      <c r="AG498" s="7"/>
    </row>
    <row r="499" spans="1:33" ht="15">
      <c r="A499" s="24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22"/>
      <c r="Q499" s="22"/>
      <c r="R499" s="11"/>
      <c r="S499" s="26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7"/>
      <c r="AG499" s="7"/>
    </row>
    <row r="500" spans="1:33" ht="15">
      <c r="A500" s="24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22"/>
      <c r="Q500" s="22"/>
      <c r="R500" s="11"/>
      <c r="S500" s="26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7"/>
      <c r="AG500" s="7"/>
    </row>
    <row r="501" spans="1:33" ht="15">
      <c r="A501" s="24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22"/>
      <c r="Q501" s="22"/>
      <c r="R501" s="11"/>
      <c r="S501" s="26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7"/>
      <c r="AG501" s="7"/>
    </row>
    <row r="502" spans="1:33" ht="15">
      <c r="A502" s="24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22"/>
      <c r="Q502" s="22"/>
      <c r="R502" s="11"/>
      <c r="S502" s="26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7"/>
      <c r="AG502" s="7"/>
    </row>
    <row r="503" spans="1:33" ht="15">
      <c r="A503" s="24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22"/>
      <c r="Q503" s="22"/>
      <c r="R503" s="11"/>
      <c r="S503" s="26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7"/>
      <c r="AG503" s="7"/>
    </row>
    <row r="504" spans="1:33" ht="15">
      <c r="A504" s="24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22"/>
      <c r="Q504" s="22"/>
      <c r="R504" s="32"/>
      <c r="S504" s="26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7"/>
      <c r="AG504" s="7"/>
    </row>
    <row r="505" spans="1:33" ht="15">
      <c r="A505" s="24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22"/>
      <c r="Q505" s="22"/>
      <c r="R505" s="32"/>
      <c r="S505" s="26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7"/>
      <c r="AG505" s="7"/>
    </row>
    <row r="506" spans="1:33" ht="15">
      <c r="A506" s="24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22"/>
      <c r="Q506" s="22"/>
      <c r="R506" s="32"/>
      <c r="S506" s="26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7"/>
      <c r="AG506" s="7"/>
    </row>
    <row r="507" spans="1:33" ht="15">
      <c r="A507" s="24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22"/>
      <c r="Q507" s="22"/>
      <c r="R507" s="32"/>
      <c r="S507" s="26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7"/>
      <c r="AG507" s="7"/>
    </row>
    <row r="508" spans="1:33" ht="15">
      <c r="A508" s="24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22"/>
      <c r="Q508" s="22"/>
      <c r="R508" s="32"/>
      <c r="S508" s="26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7"/>
      <c r="AG508" s="7"/>
    </row>
    <row r="509" spans="1:33" ht="15">
      <c r="A509" s="24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22"/>
      <c r="Q509" s="22"/>
      <c r="R509" s="32"/>
      <c r="S509" s="26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7"/>
      <c r="AG509" s="7"/>
    </row>
    <row r="510" spans="1:33" ht="15">
      <c r="A510" s="24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22"/>
      <c r="Q510" s="22"/>
      <c r="R510" s="32"/>
      <c r="S510" s="26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7"/>
      <c r="AG510" s="7"/>
    </row>
    <row r="511" spans="1:33" ht="15">
      <c r="A511" s="24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22"/>
      <c r="Q511" s="22"/>
      <c r="R511" s="32"/>
      <c r="S511" s="26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7"/>
      <c r="AG511" s="7"/>
    </row>
    <row r="512" spans="1:33" ht="15">
      <c r="A512" s="24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22"/>
      <c r="Q512" s="22"/>
      <c r="R512" s="11"/>
      <c r="S512" s="26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7"/>
      <c r="AG512" s="7"/>
    </row>
    <row r="513" spans="1:33" ht="15">
      <c r="A513" s="24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22"/>
      <c r="Q513" s="22"/>
      <c r="R513" s="11"/>
      <c r="S513" s="26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7"/>
      <c r="AG513" s="7"/>
    </row>
    <row r="514" spans="1:33" ht="15">
      <c r="A514" s="24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22"/>
      <c r="Q514" s="22"/>
      <c r="R514" s="11"/>
      <c r="S514" s="26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7"/>
      <c r="AG514" s="7"/>
    </row>
    <row r="515" spans="1:33" ht="15">
      <c r="A515" s="24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22"/>
      <c r="Q515" s="22"/>
      <c r="R515" s="11"/>
      <c r="S515" s="26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7"/>
      <c r="AG515" s="7"/>
    </row>
    <row r="516" spans="1:33" ht="15">
      <c r="A516" s="24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22"/>
      <c r="Q516" s="22"/>
      <c r="R516" s="11"/>
      <c r="S516" s="26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7"/>
      <c r="AG516" s="7"/>
    </row>
    <row r="517" spans="1:33" ht="15">
      <c r="A517" s="24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22"/>
      <c r="Q517" s="22"/>
      <c r="R517" s="11"/>
      <c r="S517" s="26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7"/>
      <c r="AG517" s="7"/>
    </row>
    <row r="518" spans="1:33" ht="15">
      <c r="A518" s="24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22"/>
      <c r="Q518" s="22"/>
      <c r="R518" s="11"/>
      <c r="S518" s="26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7"/>
      <c r="AG518" s="7"/>
    </row>
    <row r="519" spans="1:33" ht="15">
      <c r="A519" s="24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22"/>
      <c r="Q519" s="22"/>
      <c r="R519" s="32"/>
      <c r="S519" s="23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7"/>
      <c r="AG519" s="7"/>
    </row>
    <row r="520" spans="1:33" ht="15">
      <c r="A520" s="24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22"/>
      <c r="Q520" s="22"/>
      <c r="R520" s="11"/>
      <c r="S520" s="26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7"/>
      <c r="AG520" s="7"/>
    </row>
    <row r="521" spans="1:33" ht="15">
      <c r="A521" s="24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22"/>
      <c r="Q521" s="22"/>
      <c r="R521" s="11"/>
      <c r="S521" s="26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7"/>
      <c r="AG521" s="7"/>
    </row>
    <row r="522" spans="1:33" ht="15">
      <c r="A522" s="24"/>
      <c r="B522" s="12"/>
      <c r="C522" s="11"/>
      <c r="D522" s="11"/>
      <c r="E522" s="11"/>
      <c r="F522" s="11"/>
      <c r="G522" s="12"/>
      <c r="H522" s="11"/>
      <c r="I522" s="11"/>
      <c r="J522" s="11"/>
      <c r="K522" s="11"/>
      <c r="L522" s="11"/>
      <c r="M522" s="11"/>
      <c r="N522" s="11"/>
      <c r="O522" s="11"/>
      <c r="P522" s="22"/>
      <c r="Q522" s="22"/>
      <c r="R522" s="32"/>
      <c r="S522" s="26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7"/>
      <c r="AG522" s="7"/>
    </row>
    <row r="523" spans="1:33" ht="15">
      <c r="A523" s="24"/>
      <c r="B523" s="12"/>
      <c r="C523" s="11"/>
      <c r="D523" s="11"/>
      <c r="E523" s="11"/>
      <c r="F523" s="11"/>
      <c r="G523" s="12"/>
      <c r="H523" s="11"/>
      <c r="I523" s="11"/>
      <c r="J523" s="11"/>
      <c r="K523" s="11"/>
      <c r="L523" s="11"/>
      <c r="M523" s="11"/>
      <c r="N523" s="11"/>
      <c r="O523" s="11"/>
      <c r="P523" s="22"/>
      <c r="Q523" s="22"/>
      <c r="R523" s="32"/>
      <c r="S523" s="26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7"/>
      <c r="AG523" s="7"/>
    </row>
    <row r="524" spans="1:33" ht="15">
      <c r="A524" s="24"/>
      <c r="B524" s="12"/>
      <c r="C524" s="11"/>
      <c r="D524" s="11"/>
      <c r="E524" s="11"/>
      <c r="F524" s="11"/>
      <c r="G524" s="12"/>
      <c r="H524" s="11"/>
      <c r="I524" s="11"/>
      <c r="J524" s="11"/>
      <c r="K524" s="11"/>
      <c r="L524" s="11"/>
      <c r="M524" s="11"/>
      <c r="N524" s="11"/>
      <c r="O524" s="11"/>
      <c r="P524" s="22"/>
      <c r="Q524" s="22"/>
      <c r="R524" s="32"/>
      <c r="S524" s="26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7"/>
      <c r="AG524" s="7"/>
    </row>
    <row r="525" spans="1:33" ht="15">
      <c r="A525" s="24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22"/>
      <c r="Q525" s="22"/>
      <c r="R525" s="39"/>
      <c r="S525" s="26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7"/>
      <c r="AG525" s="7"/>
    </row>
    <row r="526" spans="1:33" ht="15">
      <c r="A526" s="24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22"/>
      <c r="Q526" s="22"/>
      <c r="R526" s="32"/>
      <c r="S526" s="26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7"/>
      <c r="AG526" s="7"/>
    </row>
    <row r="527" spans="1:33" ht="15">
      <c r="A527" s="24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22"/>
      <c r="Q527" s="22"/>
      <c r="R527" s="32"/>
      <c r="S527" s="26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7"/>
      <c r="AG527" s="7"/>
    </row>
    <row r="528" spans="1:33" ht="15">
      <c r="A528" s="24"/>
      <c r="B528" s="20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22"/>
      <c r="Q528" s="22"/>
      <c r="R528" s="32"/>
      <c r="S528" s="26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7"/>
      <c r="AG528" s="7"/>
    </row>
    <row r="529" spans="1:33" ht="15">
      <c r="A529" s="24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22"/>
      <c r="Q529" s="22"/>
      <c r="R529" s="32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7"/>
      <c r="AG529" s="7"/>
    </row>
    <row r="530" spans="1:33" ht="15">
      <c r="A530" s="24"/>
      <c r="B530" s="40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22"/>
      <c r="Q530" s="22"/>
      <c r="R530" s="32"/>
      <c r="S530" s="26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7"/>
      <c r="AG530" s="7"/>
    </row>
    <row r="531" spans="1:33" ht="15">
      <c r="A531" s="24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22"/>
      <c r="Q531" s="22"/>
      <c r="R531" s="32"/>
      <c r="S531" s="26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7"/>
      <c r="AG531" s="7"/>
    </row>
    <row r="532" spans="1:33" ht="15">
      <c r="A532" s="24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22"/>
      <c r="Q532" s="22"/>
      <c r="R532" s="32"/>
      <c r="S532" s="26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7"/>
      <c r="AG532" s="7"/>
    </row>
    <row r="533" spans="1:33" ht="15">
      <c r="A533" s="24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22"/>
      <c r="Q533" s="22"/>
      <c r="R533" s="32"/>
      <c r="S533" s="26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7"/>
      <c r="AG533" s="7"/>
    </row>
    <row r="534" spans="1:33" ht="15">
      <c r="A534" s="24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22"/>
      <c r="Q534" s="22"/>
      <c r="R534" s="32"/>
      <c r="S534" s="26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7"/>
      <c r="AG534" s="7"/>
    </row>
    <row r="535" spans="1:33" ht="15">
      <c r="A535" s="24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22"/>
      <c r="Q535" s="22"/>
      <c r="R535" s="32"/>
      <c r="S535" s="11"/>
      <c r="T535" s="11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7"/>
      <c r="AG535" s="7"/>
    </row>
    <row r="536" spans="1:33" ht="15">
      <c r="A536" s="24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32"/>
      <c r="S536" s="11"/>
      <c r="T536" s="22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7"/>
      <c r="AG536" s="7"/>
    </row>
    <row r="537" spans="1:33" ht="15">
      <c r="A537" s="24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32"/>
      <c r="S537" s="11"/>
      <c r="T537" s="22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7"/>
      <c r="AG537" s="7"/>
    </row>
    <row r="538" spans="1:33" ht="15">
      <c r="A538" s="24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32"/>
      <c r="S538" s="11"/>
      <c r="T538" s="11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7"/>
      <c r="AG538" s="7"/>
    </row>
    <row r="539" spans="1:33" ht="15">
      <c r="A539" s="24"/>
      <c r="B539" s="11"/>
      <c r="C539" s="16"/>
      <c r="D539" s="11"/>
      <c r="E539" s="20"/>
      <c r="F539" s="20"/>
      <c r="G539" s="16"/>
      <c r="H539" s="16"/>
      <c r="I539" s="16"/>
      <c r="J539" s="11"/>
      <c r="K539" s="11"/>
      <c r="L539" s="11"/>
      <c r="M539" s="11"/>
      <c r="N539" s="11"/>
      <c r="O539" s="11"/>
      <c r="P539" s="11"/>
      <c r="Q539" s="11"/>
      <c r="R539" s="32"/>
      <c r="S539" s="11"/>
      <c r="T539" s="11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7"/>
      <c r="AG539" s="7"/>
    </row>
    <row r="540" spans="1:33" ht="15">
      <c r="A540" s="24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32"/>
      <c r="S540" s="11"/>
      <c r="T540" s="11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7"/>
      <c r="AG540" s="7"/>
    </row>
    <row r="541" spans="1:33" ht="15">
      <c r="A541" s="24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32"/>
      <c r="S541" s="11"/>
      <c r="T541" s="11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7"/>
      <c r="AG541" s="7"/>
    </row>
    <row r="542" spans="1:33" ht="15">
      <c r="A542" s="229"/>
      <c r="B542" s="229"/>
      <c r="C542" s="12"/>
      <c r="D542" s="12"/>
      <c r="E542" s="230"/>
      <c r="F542" s="230"/>
      <c r="G542" s="230"/>
      <c r="H542" s="12"/>
      <c r="I542" s="231"/>
      <c r="J542" s="12"/>
      <c r="K542" s="12"/>
      <c r="L542" s="12"/>
      <c r="M542" s="12"/>
      <c r="N542" s="12"/>
      <c r="O542" s="230"/>
      <c r="P542" s="29"/>
      <c r="Q542" s="29"/>
      <c r="R542" s="230"/>
      <c r="S542" s="11"/>
      <c r="T542" s="11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7"/>
      <c r="AG542" s="7"/>
    </row>
    <row r="543" spans="1:33" ht="15">
      <c r="A543" s="229"/>
      <c r="B543" s="229"/>
      <c r="C543" s="12"/>
      <c r="D543" s="12"/>
      <c r="E543" s="230"/>
      <c r="F543" s="230"/>
      <c r="G543" s="230"/>
      <c r="H543" s="12"/>
      <c r="I543" s="231"/>
      <c r="J543" s="12"/>
      <c r="K543" s="12"/>
      <c r="L543" s="12"/>
      <c r="M543" s="12"/>
      <c r="N543" s="12"/>
      <c r="O543" s="230"/>
      <c r="P543" s="29"/>
      <c r="Q543" s="29"/>
      <c r="R543" s="230"/>
      <c r="S543" s="11"/>
      <c r="T543" s="11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7"/>
      <c r="AG543" s="7"/>
    </row>
    <row r="544" spans="1:33" ht="15">
      <c r="A544" s="12"/>
      <c r="B544" s="24"/>
      <c r="C544" s="12"/>
      <c r="D544" s="12"/>
      <c r="E544" s="230"/>
      <c r="F544" s="230"/>
      <c r="G544" s="230"/>
      <c r="H544" s="12"/>
      <c r="I544" s="231"/>
      <c r="J544" s="12"/>
      <c r="K544" s="12"/>
      <c r="L544" s="12"/>
      <c r="M544" s="12"/>
      <c r="N544" s="12"/>
      <c r="O544" s="230"/>
      <c r="P544" s="29"/>
      <c r="Q544" s="29"/>
      <c r="R544" s="230"/>
      <c r="S544" s="11"/>
      <c r="T544" s="11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7"/>
      <c r="AG544" s="7"/>
    </row>
    <row r="545" spans="1:33" ht="15">
      <c r="A545" s="11"/>
      <c r="B545" s="11"/>
      <c r="C545" s="11"/>
      <c r="D545" s="11"/>
      <c r="E545" s="11"/>
      <c r="F545" s="11"/>
      <c r="G545" s="19"/>
      <c r="H545" s="11"/>
      <c r="I545" s="19"/>
      <c r="J545" s="11"/>
      <c r="K545" s="11"/>
      <c r="L545" s="11"/>
      <c r="M545" s="11"/>
      <c r="N545" s="11"/>
      <c r="O545" s="11"/>
      <c r="P545" s="22"/>
      <c r="Q545" s="22"/>
      <c r="R545" s="19"/>
      <c r="S545" s="11"/>
      <c r="T545" s="11"/>
      <c r="U545" s="11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7"/>
      <c r="AG545" s="7"/>
    </row>
    <row r="546" spans="1:33" ht="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22"/>
      <c r="Q546" s="22"/>
      <c r="R546" s="11"/>
      <c r="S546" s="11"/>
      <c r="T546" s="11"/>
      <c r="U546" s="11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7"/>
      <c r="AG546" s="7"/>
    </row>
    <row r="547" spans="1:33" ht="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22"/>
      <c r="Q547" s="22"/>
      <c r="R547" s="11"/>
      <c r="S547" s="11"/>
      <c r="T547" s="11"/>
      <c r="U547" s="11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7"/>
      <c r="AG547" s="7"/>
    </row>
    <row r="548" spans="1:33" ht="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22"/>
      <c r="Q548" s="22"/>
      <c r="R548" s="13"/>
      <c r="S548" s="30"/>
      <c r="T548" s="11"/>
      <c r="U548" s="21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7"/>
      <c r="AG548" s="7"/>
    </row>
    <row r="549" spans="1:33" ht="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22"/>
      <c r="Q549" s="22"/>
      <c r="R549" s="11"/>
      <c r="S549" s="30"/>
      <c r="T549" s="11"/>
      <c r="U549" s="21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7"/>
      <c r="AG549" s="7"/>
    </row>
    <row r="550" spans="1:33" ht="15">
      <c r="A550" s="11"/>
      <c r="B550" s="4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22"/>
      <c r="Q550" s="22"/>
      <c r="R550" s="42"/>
      <c r="S550" s="26"/>
      <c r="T550" s="18"/>
      <c r="U550" s="21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7"/>
      <c r="AG550" s="7"/>
    </row>
    <row r="551" spans="1:33" ht="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22"/>
      <c r="Q551" s="22"/>
      <c r="R551" s="32"/>
      <c r="S551" s="26"/>
      <c r="T551" s="18"/>
      <c r="U551" s="21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7"/>
      <c r="AG551" s="7"/>
    </row>
    <row r="552" spans="1:33" ht="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22"/>
      <c r="Q552" s="22"/>
      <c r="R552" s="42"/>
      <c r="S552" s="26"/>
      <c r="T552" s="18"/>
      <c r="U552" s="21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7"/>
      <c r="AG552" s="7"/>
    </row>
    <row r="553" spans="1:33" ht="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22"/>
      <c r="Q553" s="22"/>
      <c r="R553" s="11"/>
      <c r="S553" s="11"/>
      <c r="T553" s="11"/>
      <c r="U553" s="18"/>
      <c r="V553" s="18"/>
      <c r="W553" s="18"/>
      <c r="X553" s="11"/>
      <c r="Y553" s="18"/>
      <c r="Z553" s="18"/>
      <c r="AA553" s="18"/>
      <c r="AB553" s="18"/>
      <c r="AC553" s="18"/>
      <c r="AD553" s="18"/>
      <c r="AE553" s="18"/>
      <c r="AF553" s="7"/>
      <c r="AG553" s="7"/>
    </row>
    <row r="554" spans="1:33" ht="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22"/>
      <c r="Q554" s="22"/>
      <c r="R554" s="11"/>
      <c r="S554" s="11"/>
      <c r="T554" s="11"/>
      <c r="U554" s="18"/>
      <c r="V554" s="18"/>
      <c r="W554" s="18"/>
      <c r="X554" s="11"/>
      <c r="Y554" s="18"/>
      <c r="Z554" s="18"/>
      <c r="AA554" s="18"/>
      <c r="AB554" s="18"/>
      <c r="AC554" s="18"/>
      <c r="AD554" s="18"/>
      <c r="AE554" s="18"/>
      <c r="AF554" s="7"/>
      <c r="AG554" s="7"/>
    </row>
    <row r="555" spans="1:33" ht="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22"/>
      <c r="Q555" s="22"/>
      <c r="R555" s="11"/>
      <c r="S555" s="11"/>
      <c r="T555" s="11"/>
      <c r="U555" s="18"/>
      <c r="V555" s="18"/>
      <c r="W555" s="18"/>
      <c r="X555" s="11"/>
      <c r="Y555" s="18"/>
      <c r="Z555" s="18"/>
      <c r="AA555" s="18"/>
      <c r="AB555" s="18"/>
      <c r="AC555" s="18"/>
      <c r="AD555" s="18"/>
      <c r="AE555" s="18"/>
      <c r="AF555" s="7"/>
      <c r="AG555" s="7"/>
    </row>
    <row r="556" spans="1:33" ht="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22"/>
      <c r="Q556" s="22"/>
      <c r="R556" s="11"/>
      <c r="S556" s="11"/>
      <c r="T556" s="11"/>
      <c r="U556" s="18"/>
      <c r="V556" s="18"/>
      <c r="W556" s="18"/>
      <c r="X556" s="11"/>
      <c r="Y556" s="18"/>
      <c r="Z556" s="18"/>
      <c r="AA556" s="18"/>
      <c r="AB556" s="18"/>
      <c r="AC556" s="18"/>
      <c r="AD556" s="18"/>
      <c r="AE556" s="18"/>
      <c r="AF556" s="7"/>
      <c r="AG556" s="7"/>
    </row>
    <row r="557" spans="1:33" ht="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22"/>
      <c r="Q557" s="22"/>
      <c r="R557" s="11"/>
      <c r="S557" s="11"/>
      <c r="T557" s="11"/>
      <c r="U557" s="18"/>
      <c r="V557" s="18"/>
      <c r="W557" s="18"/>
      <c r="X557" s="11"/>
      <c r="Y557" s="18"/>
      <c r="Z557" s="18"/>
      <c r="AA557" s="18"/>
      <c r="AB557" s="18"/>
      <c r="AC557" s="18"/>
      <c r="AD557" s="18"/>
      <c r="AE557" s="18"/>
      <c r="AF557" s="7"/>
      <c r="AG557" s="7"/>
    </row>
    <row r="558" spans="1:33" ht="15">
      <c r="A558" s="11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22"/>
      <c r="Q558" s="22"/>
      <c r="R558" s="11"/>
      <c r="S558" s="11"/>
      <c r="T558" s="11"/>
      <c r="U558" s="18"/>
      <c r="V558" s="18"/>
      <c r="W558" s="18"/>
      <c r="X558" s="11"/>
      <c r="Y558" s="18"/>
      <c r="Z558" s="18"/>
      <c r="AA558" s="18"/>
      <c r="AB558" s="18"/>
      <c r="AC558" s="18"/>
      <c r="AD558" s="18"/>
      <c r="AE558" s="18"/>
      <c r="AF558" s="7"/>
      <c r="AG558" s="7"/>
    </row>
    <row r="559" spans="1:33" ht="15">
      <c r="A559" s="11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22"/>
      <c r="Q559" s="22"/>
      <c r="R559" s="11"/>
      <c r="S559" s="11"/>
      <c r="T559" s="11"/>
      <c r="U559" s="18"/>
      <c r="V559" s="18"/>
      <c r="W559" s="18"/>
      <c r="X559" s="11"/>
      <c r="Y559" s="18"/>
      <c r="Z559" s="18"/>
      <c r="AA559" s="18"/>
      <c r="AB559" s="18"/>
      <c r="AC559" s="18"/>
      <c r="AD559" s="18"/>
      <c r="AE559" s="18"/>
      <c r="AF559" s="7"/>
      <c r="AG559" s="7"/>
    </row>
    <row r="560" spans="1:33" ht="15">
      <c r="A560" s="11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22"/>
      <c r="Q560" s="22"/>
      <c r="R560" s="11"/>
      <c r="S560" s="11"/>
      <c r="T560" s="11"/>
      <c r="U560" s="18"/>
      <c r="V560" s="18"/>
      <c r="W560" s="18"/>
      <c r="X560" s="11"/>
      <c r="Y560" s="18"/>
      <c r="Z560" s="18"/>
      <c r="AA560" s="18"/>
      <c r="AB560" s="18"/>
      <c r="AC560" s="18"/>
      <c r="AD560" s="18"/>
      <c r="AE560" s="18"/>
      <c r="AF560" s="7"/>
      <c r="AG560" s="7"/>
    </row>
    <row r="561" spans="1:33" ht="15">
      <c r="A561" s="11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22"/>
      <c r="Q561" s="22"/>
      <c r="R561" s="11"/>
      <c r="S561" s="11"/>
      <c r="T561" s="11"/>
      <c r="U561" s="18"/>
      <c r="V561" s="18"/>
      <c r="W561" s="18"/>
      <c r="X561" s="11"/>
      <c r="Y561" s="18"/>
      <c r="Z561" s="18"/>
      <c r="AA561" s="18"/>
      <c r="AB561" s="18"/>
      <c r="AC561" s="18"/>
      <c r="AD561" s="18"/>
      <c r="AE561" s="18"/>
      <c r="AF561" s="7"/>
      <c r="AG561" s="7"/>
    </row>
    <row r="562" spans="1:33" ht="15">
      <c r="A562" s="11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22"/>
      <c r="Q562" s="22"/>
      <c r="R562" s="11"/>
      <c r="S562" s="30"/>
      <c r="T562" s="11"/>
      <c r="U562" s="18"/>
      <c r="V562" s="18"/>
      <c r="W562" s="18"/>
      <c r="X562" s="11"/>
      <c r="Y562" s="18"/>
      <c r="Z562" s="18"/>
      <c r="AA562" s="18"/>
      <c r="AB562" s="18"/>
      <c r="AC562" s="18"/>
      <c r="AD562" s="18"/>
      <c r="AE562" s="18"/>
      <c r="AF562" s="7"/>
      <c r="AG562" s="7"/>
    </row>
    <row r="563" spans="1:33" ht="15">
      <c r="A563" s="11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22"/>
      <c r="Q563" s="22"/>
      <c r="R563" s="11"/>
      <c r="S563" s="11"/>
      <c r="T563" s="11"/>
      <c r="U563" s="18"/>
      <c r="V563" s="18"/>
      <c r="W563" s="18"/>
      <c r="X563" s="11"/>
      <c r="Y563" s="18"/>
      <c r="Z563" s="18"/>
      <c r="AA563" s="18"/>
      <c r="AB563" s="18"/>
      <c r="AC563" s="18"/>
      <c r="AD563" s="18"/>
      <c r="AE563" s="18"/>
      <c r="AF563" s="7"/>
      <c r="AG563" s="7"/>
    </row>
    <row r="564" spans="1:33" ht="15">
      <c r="A564" s="11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22"/>
      <c r="Q564" s="22"/>
      <c r="R564" s="11"/>
      <c r="S564" s="11"/>
      <c r="T564" s="11"/>
      <c r="U564" s="18"/>
      <c r="V564" s="18"/>
      <c r="W564" s="18"/>
      <c r="X564" s="11"/>
      <c r="Y564" s="18"/>
      <c r="Z564" s="18"/>
      <c r="AA564" s="18"/>
      <c r="AB564" s="18"/>
      <c r="AC564" s="18"/>
      <c r="AD564" s="18"/>
      <c r="AE564" s="18"/>
      <c r="AF564" s="7"/>
      <c r="AG564" s="7"/>
    </row>
    <row r="565" spans="1:33" ht="15">
      <c r="A565" s="11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22"/>
      <c r="Q565" s="22"/>
      <c r="R565" s="11"/>
      <c r="S565" s="11"/>
      <c r="T565" s="11"/>
      <c r="U565" s="18"/>
      <c r="V565" s="18"/>
      <c r="W565" s="18"/>
      <c r="X565" s="11"/>
      <c r="Y565" s="18"/>
      <c r="Z565" s="18"/>
      <c r="AA565" s="18"/>
      <c r="AB565" s="18"/>
      <c r="AC565" s="18"/>
      <c r="AD565" s="18"/>
      <c r="AE565" s="18"/>
      <c r="AF565" s="7"/>
      <c r="AG565" s="7"/>
    </row>
    <row r="566" spans="1:33" ht="15">
      <c r="A566" s="11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22"/>
      <c r="Q566" s="22"/>
      <c r="R566" s="11"/>
      <c r="S566" s="11"/>
      <c r="T566" s="11"/>
      <c r="U566" s="18"/>
      <c r="V566" s="18"/>
      <c r="W566" s="18"/>
      <c r="X566" s="11"/>
      <c r="Y566" s="18"/>
      <c r="Z566" s="18"/>
      <c r="AA566" s="18"/>
      <c r="AB566" s="18"/>
      <c r="AC566" s="18"/>
      <c r="AD566" s="18"/>
      <c r="AE566" s="18"/>
      <c r="AF566" s="7"/>
      <c r="AG566" s="7"/>
    </row>
    <row r="567" spans="1:33" ht="15">
      <c r="A567" s="11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22"/>
      <c r="Q567" s="22"/>
      <c r="R567" s="11"/>
      <c r="S567" s="11"/>
      <c r="T567" s="11"/>
      <c r="U567" s="18"/>
      <c r="V567" s="18"/>
      <c r="W567" s="18"/>
      <c r="X567" s="11"/>
      <c r="Y567" s="18"/>
      <c r="Z567" s="18"/>
      <c r="AA567" s="18"/>
      <c r="AB567" s="18"/>
      <c r="AC567" s="18"/>
      <c r="AD567" s="18"/>
      <c r="AE567" s="18"/>
      <c r="AF567" s="7"/>
      <c r="AG567" s="7"/>
    </row>
    <row r="568" spans="1:33" ht="15">
      <c r="A568" s="11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22"/>
      <c r="Q568" s="22"/>
      <c r="R568" s="11"/>
      <c r="S568" s="11"/>
      <c r="T568" s="11"/>
      <c r="U568" s="18"/>
      <c r="V568" s="18"/>
      <c r="W568" s="18"/>
      <c r="X568" s="11"/>
      <c r="Y568" s="18"/>
      <c r="Z568" s="18"/>
      <c r="AA568" s="18"/>
      <c r="AB568" s="18"/>
      <c r="AC568" s="18"/>
      <c r="AD568" s="18"/>
      <c r="AE568" s="18"/>
      <c r="AF568" s="7"/>
      <c r="AG568" s="7"/>
    </row>
    <row r="569" spans="1:33" ht="15">
      <c r="A569" s="11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22"/>
      <c r="Q569" s="22"/>
      <c r="R569" s="11"/>
      <c r="S569" s="11"/>
      <c r="T569" s="11"/>
      <c r="U569" s="18"/>
      <c r="V569" s="18"/>
      <c r="W569" s="18"/>
      <c r="X569" s="11"/>
      <c r="Y569" s="18"/>
      <c r="Z569" s="18"/>
      <c r="AA569" s="18"/>
      <c r="AB569" s="18"/>
      <c r="AC569" s="18"/>
      <c r="AD569" s="18"/>
      <c r="AE569" s="18"/>
      <c r="AF569" s="7"/>
      <c r="AG569" s="7"/>
    </row>
    <row r="570" spans="1:33" ht="15">
      <c r="A570" s="11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22"/>
      <c r="Q570" s="22"/>
      <c r="R570" s="11"/>
      <c r="S570" s="11"/>
      <c r="T570" s="11"/>
      <c r="U570" s="18"/>
      <c r="V570" s="18"/>
      <c r="W570" s="18"/>
      <c r="X570" s="11"/>
      <c r="Y570" s="18"/>
      <c r="Z570" s="18"/>
      <c r="AA570" s="18"/>
      <c r="AB570" s="18"/>
      <c r="AC570" s="18"/>
      <c r="AD570" s="18"/>
      <c r="AE570" s="18"/>
      <c r="AF570" s="7"/>
      <c r="AG570" s="7"/>
    </row>
    <row r="571" spans="1:33" ht="15">
      <c r="A571" s="11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22"/>
      <c r="Q571" s="22"/>
      <c r="R571" s="11"/>
      <c r="S571" s="11"/>
      <c r="T571" s="11"/>
      <c r="U571" s="18"/>
      <c r="V571" s="18"/>
      <c r="W571" s="18"/>
      <c r="X571" s="11"/>
      <c r="Y571" s="18"/>
      <c r="Z571" s="18"/>
      <c r="AA571" s="18"/>
      <c r="AB571" s="18"/>
      <c r="AC571" s="18"/>
      <c r="AD571" s="18"/>
      <c r="AE571" s="18"/>
      <c r="AF571" s="7"/>
      <c r="AG571" s="7"/>
    </row>
    <row r="572" spans="1:33" ht="15">
      <c r="A572" s="11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22"/>
      <c r="Q572" s="22"/>
      <c r="R572" s="11"/>
      <c r="S572" s="11"/>
      <c r="T572" s="11"/>
      <c r="U572" s="18"/>
      <c r="V572" s="18"/>
      <c r="W572" s="18"/>
      <c r="X572" s="11"/>
      <c r="Y572" s="18"/>
      <c r="Z572" s="18"/>
      <c r="AA572" s="18"/>
      <c r="AB572" s="18"/>
      <c r="AC572" s="18"/>
      <c r="AD572" s="18"/>
      <c r="AE572" s="18"/>
      <c r="AF572" s="7"/>
      <c r="AG572" s="7"/>
    </row>
    <row r="573" spans="1:33" ht="15">
      <c r="A573" s="11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22"/>
      <c r="Q573" s="22"/>
      <c r="R573" s="11"/>
      <c r="S573" s="43"/>
      <c r="T573" s="11"/>
      <c r="U573" s="18"/>
      <c r="V573" s="18"/>
      <c r="W573" s="18"/>
      <c r="X573" s="11"/>
      <c r="Y573" s="18"/>
      <c r="Z573" s="18"/>
      <c r="AA573" s="18"/>
      <c r="AB573" s="18"/>
      <c r="AC573" s="18"/>
      <c r="AD573" s="18"/>
      <c r="AE573" s="18"/>
      <c r="AF573" s="7"/>
      <c r="AG573" s="7"/>
    </row>
    <row r="574" spans="1:33" ht="15">
      <c r="A574" s="11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22"/>
      <c r="Q574" s="22"/>
      <c r="R574" s="11"/>
      <c r="S574" s="30"/>
      <c r="T574" s="11"/>
      <c r="U574" s="18"/>
      <c r="V574" s="18"/>
      <c r="W574" s="18"/>
      <c r="X574" s="19"/>
      <c r="Y574" s="18"/>
      <c r="Z574" s="18"/>
      <c r="AA574" s="18"/>
      <c r="AB574" s="18"/>
      <c r="AC574" s="18"/>
      <c r="AD574" s="18"/>
      <c r="AE574" s="18"/>
      <c r="AF574" s="7"/>
      <c r="AG574" s="7"/>
    </row>
    <row r="575" spans="1:33" ht="15">
      <c r="A575" s="11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22"/>
      <c r="Q575" s="22"/>
      <c r="R575" s="11"/>
      <c r="S575" s="30"/>
      <c r="T575" s="11"/>
      <c r="U575" s="18"/>
      <c r="V575" s="18"/>
      <c r="W575" s="18"/>
      <c r="X575" s="11"/>
      <c r="Y575" s="18"/>
      <c r="Z575" s="18"/>
      <c r="AA575" s="18"/>
      <c r="AB575" s="18"/>
      <c r="AC575" s="18"/>
      <c r="AD575" s="18"/>
      <c r="AE575" s="18"/>
      <c r="AF575" s="7"/>
      <c r="AG575" s="7"/>
    </row>
    <row r="576" spans="1:33" ht="15">
      <c r="A576" s="11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22"/>
      <c r="Q576" s="22"/>
      <c r="R576" s="11"/>
      <c r="S576" s="30"/>
      <c r="T576" s="11"/>
      <c r="U576" s="18"/>
      <c r="V576" s="18"/>
      <c r="W576" s="18"/>
      <c r="X576" s="11"/>
      <c r="Y576" s="18"/>
      <c r="Z576" s="18"/>
      <c r="AA576" s="18"/>
      <c r="AB576" s="18"/>
      <c r="AC576" s="18"/>
      <c r="AD576" s="18"/>
      <c r="AE576" s="18"/>
      <c r="AF576" s="7"/>
      <c r="AG576" s="7"/>
    </row>
    <row r="577" spans="1:33" ht="15">
      <c r="A577" s="11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22"/>
      <c r="Q577" s="22"/>
      <c r="R577" s="11"/>
      <c r="S577" s="30"/>
      <c r="T577" s="11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7"/>
      <c r="AG577" s="7"/>
    </row>
    <row r="578" spans="1:33" ht="15">
      <c r="A578" s="11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22"/>
      <c r="Q578" s="22"/>
      <c r="R578" s="11"/>
      <c r="S578" s="30"/>
      <c r="T578" s="11"/>
      <c r="U578" s="18"/>
      <c r="V578" s="18"/>
      <c r="W578" s="18"/>
      <c r="X578" s="11"/>
      <c r="Y578" s="18"/>
      <c r="Z578" s="18"/>
      <c r="AA578" s="18"/>
      <c r="AB578" s="18"/>
      <c r="AC578" s="18"/>
      <c r="AD578" s="18"/>
      <c r="AE578" s="18"/>
      <c r="AF578" s="7"/>
      <c r="AG578" s="7"/>
    </row>
    <row r="579" spans="1:33" ht="15">
      <c r="A579" s="11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22"/>
      <c r="Q579" s="22"/>
      <c r="R579" s="11"/>
      <c r="S579" s="30"/>
      <c r="T579" s="11"/>
      <c r="U579" s="18"/>
      <c r="V579" s="18"/>
      <c r="W579" s="18"/>
      <c r="X579" s="11"/>
      <c r="Y579" s="18"/>
      <c r="Z579" s="18"/>
      <c r="AA579" s="18"/>
      <c r="AB579" s="18"/>
      <c r="AC579" s="18"/>
      <c r="AD579" s="18"/>
      <c r="AE579" s="18"/>
      <c r="AF579" s="7"/>
      <c r="AG579" s="7"/>
    </row>
    <row r="580" spans="1:33" ht="15">
      <c r="A580" s="11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22"/>
      <c r="Q580" s="22"/>
      <c r="R580" s="11"/>
      <c r="S580" s="30"/>
      <c r="T580" s="11"/>
      <c r="U580" s="18"/>
      <c r="V580" s="18"/>
      <c r="W580" s="18"/>
      <c r="X580" s="11"/>
      <c r="Y580" s="18"/>
      <c r="Z580" s="18"/>
      <c r="AA580" s="18"/>
      <c r="AB580" s="18"/>
      <c r="AC580" s="18"/>
      <c r="AD580" s="18"/>
      <c r="AE580" s="18"/>
      <c r="AF580" s="7"/>
      <c r="AG580" s="7"/>
    </row>
    <row r="581" spans="1:33" ht="15">
      <c r="A581" s="11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22"/>
      <c r="Q581" s="22"/>
      <c r="R581" s="11"/>
      <c r="S581" s="30"/>
      <c r="T581" s="11"/>
      <c r="U581" s="18"/>
      <c r="V581" s="18"/>
      <c r="W581" s="18"/>
      <c r="X581" s="11"/>
      <c r="Y581" s="18"/>
      <c r="Z581" s="18"/>
      <c r="AA581" s="18"/>
      <c r="AB581" s="18"/>
      <c r="AC581" s="18"/>
      <c r="AD581" s="18"/>
      <c r="AE581" s="18"/>
      <c r="AF581" s="7"/>
      <c r="AG581" s="7"/>
    </row>
    <row r="582" spans="1:33" ht="15">
      <c r="A582" s="11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22"/>
      <c r="Q582" s="22"/>
      <c r="R582" s="11"/>
      <c r="S582" s="30"/>
      <c r="T582" s="11"/>
      <c r="U582" s="18"/>
      <c r="V582" s="18"/>
      <c r="W582" s="18"/>
      <c r="X582" s="11"/>
      <c r="Y582" s="18"/>
      <c r="Z582" s="18"/>
      <c r="AA582" s="18"/>
      <c r="AB582" s="18"/>
      <c r="AC582" s="18"/>
      <c r="AD582" s="18"/>
      <c r="AE582" s="18"/>
      <c r="AF582" s="7"/>
      <c r="AG582" s="7"/>
    </row>
    <row r="583" spans="1:33" ht="15">
      <c r="A583" s="11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22"/>
      <c r="Q583" s="22"/>
      <c r="R583" s="11"/>
      <c r="S583" s="30"/>
      <c r="T583" s="11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7"/>
      <c r="AG583" s="7"/>
    </row>
    <row r="584" spans="1:33" ht="15">
      <c r="A584" s="11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22"/>
      <c r="Q584" s="22"/>
      <c r="R584" s="11"/>
      <c r="S584" s="30"/>
      <c r="T584" s="11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7"/>
      <c r="AG584" s="7"/>
    </row>
    <row r="585" spans="1:33" ht="15">
      <c r="A585" s="11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22"/>
      <c r="Q585" s="22"/>
      <c r="R585" s="11"/>
      <c r="S585" s="30"/>
      <c r="T585" s="11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7"/>
      <c r="AG585" s="7"/>
    </row>
    <row r="586" spans="1:33" ht="15">
      <c r="A586" s="11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22"/>
      <c r="Q586" s="22"/>
      <c r="R586" s="11"/>
      <c r="S586" s="30"/>
      <c r="T586" s="11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7"/>
      <c r="AG586" s="7"/>
    </row>
    <row r="587" spans="1:33" ht="15">
      <c r="A587" s="11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22"/>
      <c r="Q587" s="22"/>
      <c r="R587" s="11"/>
      <c r="S587" s="30"/>
      <c r="T587" s="11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7"/>
      <c r="AG587" s="7"/>
    </row>
    <row r="588" spans="1:33" ht="15">
      <c r="A588" s="11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22"/>
      <c r="Q588" s="22"/>
      <c r="R588" s="11"/>
      <c r="S588" s="30"/>
      <c r="T588" s="11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7"/>
      <c r="AG588" s="7"/>
    </row>
    <row r="589" spans="1:33" ht="15">
      <c r="A589" s="11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22"/>
      <c r="Q589" s="22"/>
      <c r="R589" s="11"/>
      <c r="S589" s="30"/>
      <c r="T589" s="11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7"/>
      <c r="AG589" s="7"/>
    </row>
    <row r="590" spans="1:33" ht="15">
      <c r="A590" s="11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22"/>
      <c r="Q590" s="22"/>
      <c r="R590" s="11"/>
      <c r="S590" s="30"/>
      <c r="T590" s="11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7"/>
      <c r="AG590" s="7"/>
    </row>
    <row r="591" spans="1:33" ht="15">
      <c r="A591" s="11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22"/>
      <c r="Q591" s="22"/>
      <c r="R591" s="11"/>
      <c r="S591" s="30"/>
      <c r="T591" s="11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7"/>
      <c r="AG591" s="7"/>
    </row>
    <row r="592" spans="1:33" ht="15">
      <c r="A592" s="11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22"/>
      <c r="Q592" s="22"/>
      <c r="R592" s="11"/>
      <c r="S592" s="30"/>
      <c r="T592" s="11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7"/>
      <c r="AG592" s="7"/>
    </row>
    <row r="593" spans="1:33" ht="15">
      <c r="A593" s="11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22"/>
      <c r="Q593" s="22"/>
      <c r="R593" s="11"/>
      <c r="S593" s="30"/>
      <c r="T593" s="11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7"/>
      <c r="AG593" s="7"/>
    </row>
    <row r="594" spans="1:33" ht="15">
      <c r="A594" s="11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22"/>
      <c r="Q594" s="22"/>
      <c r="R594" s="11"/>
      <c r="S594" s="30"/>
      <c r="T594" s="11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7"/>
      <c r="AG594" s="7"/>
    </row>
    <row r="595" spans="1:33" ht="15">
      <c r="A595" s="11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22"/>
      <c r="Q595" s="22"/>
      <c r="R595" s="11"/>
      <c r="S595" s="30"/>
      <c r="T595" s="11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7"/>
      <c r="AG595" s="7"/>
    </row>
    <row r="596" spans="1:33" ht="15">
      <c r="A596" s="11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22"/>
      <c r="Q596" s="22"/>
      <c r="R596" s="11"/>
      <c r="S596" s="30"/>
      <c r="T596" s="11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7"/>
      <c r="AG596" s="7"/>
    </row>
    <row r="597" spans="1:33" ht="15">
      <c r="A597" s="11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22"/>
      <c r="Q597" s="22"/>
      <c r="R597" s="11"/>
      <c r="S597" s="30"/>
      <c r="T597" s="11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7"/>
      <c r="AG597" s="7"/>
    </row>
    <row r="598" spans="1:33" ht="15">
      <c r="A598" s="11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22"/>
      <c r="Q598" s="22"/>
      <c r="R598" s="11"/>
      <c r="S598" s="30"/>
      <c r="T598" s="11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7"/>
      <c r="AG598" s="7"/>
    </row>
    <row r="599" spans="1:33" ht="15">
      <c r="A599" s="11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22"/>
      <c r="Q599" s="22"/>
      <c r="R599" s="11"/>
      <c r="S599" s="30"/>
      <c r="T599" s="11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7"/>
      <c r="AG599" s="7"/>
    </row>
    <row r="600" spans="1:33" ht="15">
      <c r="A600" s="11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22"/>
      <c r="Q600" s="22"/>
      <c r="R600" s="11"/>
      <c r="S600" s="30"/>
      <c r="T600" s="11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7"/>
      <c r="AG600" s="7"/>
    </row>
    <row r="601" spans="1:33" ht="15">
      <c r="A601" s="11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22"/>
      <c r="Q601" s="22"/>
      <c r="R601" s="11"/>
      <c r="S601" s="30"/>
      <c r="T601" s="11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7"/>
      <c r="AG601" s="7"/>
    </row>
    <row r="602" spans="1:33" ht="15">
      <c r="A602" s="11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22"/>
      <c r="Q602" s="22"/>
      <c r="R602" s="11"/>
      <c r="S602" s="30"/>
      <c r="T602" s="11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7"/>
      <c r="AG602" s="7"/>
    </row>
    <row r="603" spans="1:33" ht="15">
      <c r="A603" s="11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22"/>
      <c r="Q603" s="22"/>
      <c r="R603" s="11"/>
      <c r="S603" s="30"/>
      <c r="T603" s="11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7"/>
      <c r="AG603" s="7"/>
    </row>
    <row r="604" spans="1:33" ht="15">
      <c r="A604" s="11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22"/>
      <c r="Q604" s="22"/>
      <c r="R604" s="11"/>
      <c r="S604" s="30"/>
      <c r="T604" s="11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7"/>
      <c r="AG604" s="7"/>
    </row>
    <row r="605" spans="1:33" ht="15">
      <c r="A605" s="11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22"/>
      <c r="Q605" s="22"/>
      <c r="R605" s="11"/>
      <c r="S605" s="30"/>
      <c r="T605" s="11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7"/>
      <c r="AG605" s="7"/>
    </row>
    <row r="606" spans="1:33" ht="15">
      <c r="A606" s="11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22"/>
      <c r="Q606" s="22"/>
      <c r="R606" s="11"/>
      <c r="S606" s="30"/>
      <c r="T606" s="11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7"/>
      <c r="AG606" s="7"/>
    </row>
    <row r="607" spans="1:33" ht="15">
      <c r="A607" s="11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22"/>
      <c r="Q607" s="22"/>
      <c r="R607" s="11"/>
      <c r="S607" s="30"/>
      <c r="T607" s="11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7"/>
      <c r="AG607" s="7"/>
    </row>
    <row r="608" spans="1:33" ht="15">
      <c r="A608" s="11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22"/>
      <c r="Q608" s="22"/>
      <c r="R608" s="11"/>
      <c r="S608" s="30"/>
      <c r="T608" s="11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7"/>
      <c r="AG608" s="7"/>
    </row>
    <row r="609" spans="1:33" ht="15">
      <c r="A609" s="11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22"/>
      <c r="Q609" s="22"/>
      <c r="R609" s="11"/>
      <c r="S609" s="30"/>
      <c r="T609" s="11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7"/>
      <c r="AG609" s="7"/>
    </row>
    <row r="610" spans="1:33" ht="15">
      <c r="A610" s="11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22"/>
      <c r="Q610" s="22"/>
      <c r="R610" s="11"/>
      <c r="S610" s="30"/>
      <c r="T610" s="11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7"/>
      <c r="AG610" s="7"/>
    </row>
    <row r="611" spans="1:33" ht="15">
      <c r="A611" s="11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22"/>
      <c r="Q611" s="22"/>
      <c r="R611" s="11"/>
      <c r="S611" s="30"/>
      <c r="T611" s="11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7"/>
      <c r="AG611" s="7"/>
    </row>
    <row r="612" spans="1:33" ht="15">
      <c r="A612" s="11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22"/>
      <c r="Q612" s="22"/>
      <c r="R612" s="11"/>
      <c r="S612" s="30"/>
      <c r="T612" s="11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7"/>
      <c r="AG612" s="7"/>
    </row>
    <row r="613" spans="1:33" ht="15">
      <c r="A613" s="11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22"/>
      <c r="Q613" s="22"/>
      <c r="R613" s="11"/>
      <c r="S613" s="30"/>
      <c r="T613" s="11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7"/>
      <c r="AG613" s="7"/>
    </row>
    <row r="614" spans="1:33" ht="15">
      <c r="A614" s="11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22"/>
      <c r="Q614" s="22"/>
      <c r="R614" s="11"/>
      <c r="S614" s="30"/>
      <c r="T614" s="11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7"/>
      <c r="AG614" s="7"/>
    </row>
    <row r="615" spans="1:33" ht="15">
      <c r="A615" s="11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22"/>
      <c r="Q615" s="22"/>
      <c r="R615" s="11"/>
      <c r="S615" s="30"/>
      <c r="T615" s="11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7"/>
      <c r="AG615" s="7"/>
    </row>
    <row r="616" spans="1:33" ht="15">
      <c r="A616" s="11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22"/>
      <c r="Q616" s="22"/>
      <c r="R616" s="11"/>
      <c r="S616" s="30"/>
      <c r="T616" s="11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7"/>
      <c r="AG616" s="7"/>
    </row>
    <row r="617" spans="1:33" ht="15">
      <c r="A617" s="11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22"/>
      <c r="Q617" s="22"/>
      <c r="R617" s="11"/>
      <c r="S617" s="30"/>
      <c r="T617" s="11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7"/>
      <c r="AG617" s="7"/>
    </row>
    <row r="618" spans="1:33" ht="15">
      <c r="A618" s="11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22"/>
      <c r="Q618" s="22"/>
      <c r="R618" s="11"/>
      <c r="S618" s="30"/>
      <c r="T618" s="11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7"/>
      <c r="AG618" s="7"/>
    </row>
    <row r="619" spans="1:33" ht="15">
      <c r="A619" s="11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22"/>
      <c r="Q619" s="22"/>
      <c r="R619" s="11"/>
      <c r="S619" s="30"/>
      <c r="T619" s="11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7"/>
      <c r="AG619" s="7"/>
    </row>
    <row r="620" spans="1:33" ht="15">
      <c r="A620" s="11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22"/>
      <c r="Q620" s="22"/>
      <c r="R620" s="11"/>
      <c r="S620" s="30"/>
      <c r="T620" s="11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7"/>
      <c r="AG620" s="7"/>
    </row>
    <row r="621" spans="1:33" ht="15">
      <c r="A621" s="11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22"/>
      <c r="Q621" s="22"/>
      <c r="R621" s="11"/>
      <c r="S621" s="11"/>
      <c r="T621" s="11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7"/>
      <c r="AG621" s="7"/>
    </row>
    <row r="622" spans="1:33" ht="15">
      <c r="A622" s="11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22"/>
      <c r="Q622" s="22"/>
      <c r="R622" s="11"/>
      <c r="S622" s="30"/>
      <c r="T622" s="11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7"/>
      <c r="AG622" s="7"/>
    </row>
    <row r="623" spans="1:33" ht="15">
      <c r="A623" s="11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22"/>
      <c r="Q623" s="22"/>
      <c r="R623" s="11"/>
      <c r="S623" s="30"/>
      <c r="T623" s="11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7"/>
      <c r="AG623" s="7"/>
    </row>
    <row r="624" spans="1:33" ht="15">
      <c r="A624" s="11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22"/>
      <c r="Q624" s="22"/>
      <c r="R624" s="11"/>
      <c r="S624" s="30"/>
      <c r="T624" s="11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7"/>
      <c r="AG624" s="7"/>
    </row>
    <row r="625" spans="1:33" ht="15">
      <c r="A625" s="11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22"/>
      <c r="Q625" s="22"/>
      <c r="R625" s="11"/>
      <c r="S625" s="30"/>
      <c r="T625" s="11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7"/>
      <c r="AG625" s="7"/>
    </row>
    <row r="626" spans="1:33" ht="15">
      <c r="A626" s="11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22"/>
      <c r="Q626" s="22"/>
      <c r="R626" s="11"/>
      <c r="S626" s="30"/>
      <c r="T626" s="11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7"/>
      <c r="AG626" s="7"/>
    </row>
    <row r="627" spans="1:33" ht="15">
      <c r="A627" s="11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22"/>
      <c r="Q627" s="22"/>
      <c r="R627" s="11"/>
      <c r="S627" s="30"/>
      <c r="T627" s="11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7"/>
      <c r="AG627" s="7"/>
    </row>
    <row r="628" spans="1:33" ht="15">
      <c r="A628" s="11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22"/>
      <c r="Q628" s="22"/>
      <c r="R628" s="11"/>
      <c r="S628" s="30"/>
      <c r="T628" s="11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7"/>
      <c r="AG628" s="7"/>
    </row>
    <row r="629" spans="1:33" ht="15">
      <c r="A629" s="11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22"/>
      <c r="Q629" s="22"/>
      <c r="R629" s="11"/>
      <c r="S629" s="30"/>
      <c r="T629" s="11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7"/>
      <c r="AG629" s="7"/>
    </row>
    <row r="630" spans="1:33" ht="15">
      <c r="A630" s="11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22"/>
      <c r="Q630" s="22"/>
      <c r="R630" s="11"/>
      <c r="S630" s="30"/>
      <c r="T630" s="11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7"/>
      <c r="AG630" s="7"/>
    </row>
    <row r="631" spans="1:33" ht="15">
      <c r="A631" s="11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22"/>
      <c r="Q631" s="22"/>
      <c r="R631" s="11"/>
      <c r="S631" s="30"/>
      <c r="T631" s="11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7"/>
      <c r="AG631" s="7"/>
    </row>
    <row r="632" spans="1:33" ht="15">
      <c r="A632" s="11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22"/>
      <c r="Q632" s="22"/>
      <c r="R632" s="11"/>
      <c r="S632" s="30"/>
      <c r="T632" s="11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7"/>
      <c r="AG632" s="7"/>
    </row>
    <row r="633" spans="1:33" ht="15">
      <c r="A633" s="11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22"/>
      <c r="Q633" s="22"/>
      <c r="R633" s="11"/>
      <c r="S633" s="30"/>
      <c r="T633" s="11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7"/>
      <c r="AG633" s="7"/>
    </row>
    <row r="634" spans="1:33" ht="15">
      <c r="A634" s="11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22"/>
      <c r="Q634" s="22"/>
      <c r="R634" s="11"/>
      <c r="S634" s="30"/>
      <c r="T634" s="11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7"/>
      <c r="AG634" s="7"/>
    </row>
    <row r="635" spans="1:33" ht="15">
      <c r="A635" s="11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22"/>
      <c r="Q635" s="22"/>
      <c r="R635" s="11"/>
      <c r="S635" s="30"/>
      <c r="T635" s="11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7"/>
      <c r="AG635" s="7"/>
    </row>
    <row r="636" spans="1:33" ht="15">
      <c r="A636" s="11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22"/>
      <c r="Q636" s="22"/>
      <c r="R636" s="11"/>
      <c r="S636" s="30"/>
      <c r="T636" s="11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7"/>
      <c r="AG636" s="7"/>
    </row>
    <row r="637" spans="1:33" ht="15">
      <c r="A637" s="11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22"/>
      <c r="Q637" s="22"/>
      <c r="R637" s="11"/>
      <c r="S637" s="30"/>
      <c r="T637" s="11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7"/>
      <c r="AG637" s="7"/>
    </row>
    <row r="638" spans="1:33" ht="15">
      <c r="A638" s="11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22"/>
      <c r="Q638" s="22"/>
      <c r="R638" s="11"/>
      <c r="S638" s="30"/>
      <c r="T638" s="11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7"/>
      <c r="AG638" s="7"/>
    </row>
    <row r="639" spans="1:33" ht="15">
      <c r="A639" s="11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22"/>
      <c r="Q639" s="22"/>
      <c r="R639" s="11"/>
      <c r="S639" s="30"/>
      <c r="T639" s="11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7"/>
      <c r="AG639" s="7"/>
    </row>
    <row r="640" spans="1:33" ht="15">
      <c r="A640" s="11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22"/>
      <c r="Q640" s="22"/>
      <c r="R640" s="11"/>
      <c r="S640" s="30"/>
      <c r="T640" s="11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7"/>
      <c r="AG640" s="7"/>
    </row>
    <row r="641" spans="1:33" ht="15">
      <c r="A641" s="11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22"/>
      <c r="Q641" s="22"/>
      <c r="R641" s="11"/>
      <c r="S641" s="30"/>
      <c r="T641" s="11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7"/>
      <c r="AG641" s="7"/>
    </row>
    <row r="642" spans="1:33" ht="15">
      <c r="A642" s="11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22"/>
      <c r="Q642" s="22"/>
      <c r="R642" s="11"/>
      <c r="S642" s="30"/>
      <c r="T642" s="11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7"/>
      <c r="AG642" s="7"/>
    </row>
    <row r="643" spans="1:33" ht="15">
      <c r="A643" s="11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22"/>
      <c r="Q643" s="22"/>
      <c r="R643" s="11"/>
      <c r="S643" s="30"/>
      <c r="T643" s="11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7"/>
      <c r="AG643" s="7"/>
    </row>
    <row r="644" spans="1:33" ht="15">
      <c r="A644" s="11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22"/>
      <c r="Q644" s="22"/>
      <c r="R644" s="11"/>
      <c r="S644" s="30"/>
      <c r="T644" s="11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7"/>
      <c r="AG644" s="7"/>
    </row>
    <row r="645" spans="1:33" ht="15">
      <c r="A645" s="11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22"/>
      <c r="Q645" s="22"/>
      <c r="R645" s="11"/>
      <c r="S645" s="30"/>
      <c r="T645" s="11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7"/>
      <c r="AG645" s="7"/>
    </row>
    <row r="646" spans="1:33" ht="15">
      <c r="A646" s="11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22"/>
      <c r="Q646" s="22"/>
      <c r="R646" s="11"/>
      <c r="S646" s="30"/>
      <c r="T646" s="11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7"/>
      <c r="AG646" s="7"/>
    </row>
    <row r="647" spans="1:33" ht="15">
      <c r="A647" s="11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22"/>
      <c r="Q647" s="22"/>
      <c r="R647" s="11"/>
      <c r="S647" s="30"/>
      <c r="T647" s="11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7"/>
      <c r="AG647" s="7"/>
    </row>
    <row r="648" spans="1:33" ht="15">
      <c r="A648" s="11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22"/>
      <c r="Q648" s="22"/>
      <c r="R648" s="11"/>
      <c r="S648" s="30"/>
      <c r="T648" s="11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7"/>
      <c r="AG648" s="7"/>
    </row>
    <row r="649" spans="1:33" ht="15">
      <c r="A649" s="11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22"/>
      <c r="Q649" s="22"/>
      <c r="R649" s="11"/>
      <c r="S649" s="30"/>
      <c r="T649" s="11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7"/>
      <c r="AG649" s="7"/>
    </row>
    <row r="650" spans="1:33" ht="15">
      <c r="A650" s="11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22"/>
      <c r="Q650" s="22"/>
      <c r="R650" s="11"/>
      <c r="S650" s="30"/>
      <c r="T650" s="11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7"/>
      <c r="AG650" s="7"/>
    </row>
    <row r="651" spans="1:33" ht="15">
      <c r="A651" s="11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22"/>
      <c r="Q651" s="22"/>
      <c r="R651" s="11"/>
      <c r="S651" s="30"/>
      <c r="T651" s="11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7"/>
      <c r="AG651" s="7"/>
    </row>
    <row r="652" spans="1:33" ht="15">
      <c r="A652" s="11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22"/>
      <c r="Q652" s="22"/>
      <c r="R652" s="11"/>
      <c r="S652" s="30"/>
      <c r="T652" s="11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7"/>
      <c r="AG652" s="7"/>
    </row>
    <row r="653" spans="1:33" ht="15">
      <c r="A653" s="11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22"/>
      <c r="Q653" s="22"/>
      <c r="R653" s="11"/>
      <c r="S653" s="30"/>
      <c r="T653" s="11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7"/>
      <c r="AG653" s="7"/>
    </row>
    <row r="654" spans="1:33" ht="15">
      <c r="A654" s="11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22"/>
      <c r="Q654" s="22"/>
      <c r="R654" s="11"/>
      <c r="S654" s="30"/>
      <c r="T654" s="11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7"/>
      <c r="AG654" s="7"/>
    </row>
    <row r="655" spans="1:33" ht="15">
      <c r="A655" s="11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22"/>
      <c r="Q655" s="22"/>
      <c r="R655" s="11"/>
      <c r="S655" s="30"/>
      <c r="T655" s="11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7"/>
      <c r="AG655" s="7"/>
    </row>
    <row r="656" spans="1:33" ht="15">
      <c r="A656" s="11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22"/>
      <c r="Q656" s="22"/>
      <c r="R656" s="11"/>
      <c r="S656" s="30"/>
      <c r="T656" s="11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7"/>
      <c r="AG656" s="7"/>
    </row>
    <row r="657" spans="1:33" ht="15">
      <c r="A657" s="11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22"/>
      <c r="Q657" s="22"/>
      <c r="R657" s="11"/>
      <c r="S657" s="30"/>
      <c r="T657" s="11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7"/>
      <c r="AG657" s="7"/>
    </row>
    <row r="658" spans="1:33" ht="15">
      <c r="A658" s="11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22"/>
      <c r="Q658" s="22"/>
      <c r="R658" s="11"/>
      <c r="S658" s="30"/>
      <c r="T658" s="11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7"/>
      <c r="AG658" s="7"/>
    </row>
    <row r="659" spans="1:33" ht="15">
      <c r="A659" s="11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22"/>
      <c r="Q659" s="22"/>
      <c r="R659" s="11"/>
      <c r="S659" s="30"/>
      <c r="T659" s="11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7"/>
      <c r="AG659" s="7"/>
    </row>
    <row r="660" spans="1:33" ht="15">
      <c r="A660" s="11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22"/>
      <c r="Q660" s="22"/>
      <c r="R660" s="11"/>
      <c r="S660" s="30"/>
      <c r="T660" s="11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7"/>
      <c r="AG660" s="7"/>
    </row>
    <row r="661" spans="1:33" ht="15">
      <c r="A661" s="11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22"/>
      <c r="Q661" s="22"/>
      <c r="R661" s="11"/>
      <c r="S661" s="30"/>
      <c r="T661" s="11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7"/>
      <c r="AG661" s="7"/>
    </row>
    <row r="662" spans="1:33" ht="15">
      <c r="A662" s="11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22"/>
      <c r="Q662" s="22"/>
      <c r="R662" s="11"/>
      <c r="S662" s="30"/>
      <c r="T662" s="11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7"/>
      <c r="AG662" s="7"/>
    </row>
    <row r="663" spans="1:33" ht="15">
      <c r="A663" s="11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22"/>
      <c r="Q663" s="22"/>
      <c r="R663" s="11"/>
      <c r="S663" s="30"/>
      <c r="T663" s="11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7"/>
      <c r="AG663" s="7"/>
    </row>
    <row r="664" spans="1:33" ht="15">
      <c r="A664" s="11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22"/>
      <c r="Q664" s="22"/>
      <c r="R664" s="11"/>
      <c r="S664" s="30"/>
      <c r="T664" s="11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7"/>
      <c r="AG664" s="7"/>
    </row>
    <row r="665" spans="1:33" ht="15">
      <c r="A665" s="11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22"/>
      <c r="Q665" s="22"/>
      <c r="R665" s="11"/>
      <c r="S665" s="30"/>
      <c r="T665" s="11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7"/>
      <c r="AG665" s="7"/>
    </row>
    <row r="666" spans="1:33" ht="15">
      <c r="A666" s="11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22"/>
      <c r="Q666" s="22"/>
      <c r="R666" s="11"/>
      <c r="S666" s="30"/>
      <c r="T666" s="11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7"/>
      <c r="AG666" s="7"/>
    </row>
    <row r="667" spans="1:33" ht="15">
      <c r="A667" s="11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22"/>
      <c r="Q667" s="22"/>
      <c r="R667" s="11"/>
      <c r="S667" s="30"/>
      <c r="T667" s="11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7"/>
      <c r="AG667" s="7"/>
    </row>
    <row r="668" spans="1:33" ht="15">
      <c r="A668" s="11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22"/>
      <c r="Q668" s="22"/>
      <c r="R668" s="11"/>
      <c r="S668" s="30"/>
      <c r="T668" s="11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7"/>
      <c r="AG668" s="7"/>
    </row>
    <row r="669" spans="1:33" ht="15">
      <c r="A669" s="11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22"/>
      <c r="Q669" s="22"/>
      <c r="R669" s="11"/>
      <c r="S669" s="30"/>
      <c r="T669" s="11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7"/>
      <c r="AG669" s="7"/>
    </row>
    <row r="670" spans="1:33" ht="15">
      <c r="A670" s="11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22"/>
      <c r="Q670" s="22"/>
      <c r="R670" s="11"/>
      <c r="S670" s="30"/>
      <c r="T670" s="11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7"/>
      <c r="AG670" s="7"/>
    </row>
    <row r="671" spans="1:33" ht="15">
      <c r="A671" s="11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22"/>
      <c r="Q671" s="22"/>
      <c r="R671" s="11"/>
      <c r="S671" s="30"/>
      <c r="T671" s="11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7"/>
      <c r="AG671" s="7"/>
    </row>
    <row r="672" spans="1:33" ht="15">
      <c r="A672" s="11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22"/>
      <c r="Q672" s="22"/>
      <c r="R672" s="11"/>
      <c r="S672" s="30"/>
      <c r="T672" s="11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7"/>
      <c r="AG672" s="7"/>
    </row>
    <row r="673" spans="1:33" ht="15">
      <c r="A673" s="11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22"/>
      <c r="Q673" s="22"/>
      <c r="R673" s="11"/>
      <c r="S673" s="11"/>
      <c r="T673" s="11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7"/>
      <c r="AG673" s="7"/>
    </row>
    <row r="674" spans="1:33" ht="15">
      <c r="A674" s="11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22"/>
      <c r="Q674" s="22"/>
      <c r="R674" s="11"/>
      <c r="S674" s="30"/>
      <c r="T674" s="11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7"/>
      <c r="AG674" s="7"/>
    </row>
    <row r="675" spans="1:33" ht="15">
      <c r="A675" s="11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22"/>
      <c r="Q675" s="22"/>
      <c r="R675" s="11"/>
      <c r="S675" s="30"/>
      <c r="T675" s="11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7"/>
      <c r="AG675" s="7"/>
    </row>
    <row r="676" spans="1:33" ht="15">
      <c r="A676" s="11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22"/>
      <c r="Q676" s="22"/>
      <c r="R676" s="11"/>
      <c r="S676" s="30"/>
      <c r="T676" s="11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7"/>
      <c r="AG676" s="7"/>
    </row>
    <row r="677" spans="1:33" ht="15">
      <c r="A677" s="11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22"/>
      <c r="Q677" s="22"/>
      <c r="R677" s="11"/>
      <c r="S677" s="30"/>
      <c r="T677" s="11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7"/>
      <c r="AG677" s="7"/>
    </row>
    <row r="678" spans="1:33" ht="15">
      <c r="A678" s="11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22"/>
      <c r="Q678" s="22"/>
      <c r="R678" s="11"/>
      <c r="S678" s="30"/>
      <c r="T678" s="11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7"/>
      <c r="AG678" s="7"/>
    </row>
    <row r="679" spans="1:33" ht="15">
      <c r="A679" s="11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22"/>
      <c r="Q679" s="22"/>
      <c r="R679" s="11"/>
      <c r="S679" s="30"/>
      <c r="T679" s="11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7"/>
      <c r="AG679" s="7"/>
    </row>
    <row r="680" spans="1:33" ht="15">
      <c r="A680" s="11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22"/>
      <c r="Q680" s="22"/>
      <c r="R680" s="11"/>
      <c r="S680" s="30"/>
      <c r="T680" s="11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7"/>
      <c r="AG680" s="7"/>
    </row>
    <row r="681" spans="1:33" ht="15">
      <c r="A681" s="11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22"/>
      <c r="Q681" s="22"/>
      <c r="R681" s="11"/>
      <c r="S681" s="30"/>
      <c r="T681" s="11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7"/>
      <c r="AG681" s="7"/>
    </row>
    <row r="682" spans="1:33" ht="15">
      <c r="A682" s="11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22"/>
      <c r="Q682" s="22"/>
      <c r="R682" s="11"/>
      <c r="S682" s="30"/>
      <c r="T682" s="11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7"/>
      <c r="AG682" s="7"/>
    </row>
    <row r="683" spans="1:33" ht="15">
      <c r="A683" s="11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22"/>
      <c r="Q683" s="22"/>
      <c r="R683" s="11"/>
      <c r="S683" s="30"/>
      <c r="T683" s="11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7"/>
      <c r="AG683" s="7"/>
    </row>
    <row r="684" spans="1:33" ht="15">
      <c r="A684" s="11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22"/>
      <c r="Q684" s="22"/>
      <c r="R684" s="11"/>
      <c r="S684" s="30"/>
      <c r="T684" s="11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7"/>
      <c r="AG684" s="7"/>
    </row>
    <row r="685" spans="1:33" ht="15">
      <c r="A685" s="11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22"/>
      <c r="Q685" s="22"/>
      <c r="R685" s="11"/>
      <c r="S685" s="30"/>
      <c r="T685" s="11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7"/>
      <c r="AG685" s="7"/>
    </row>
    <row r="686" spans="1:33" ht="15">
      <c r="A686" s="11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22"/>
      <c r="Q686" s="22"/>
      <c r="R686" s="11"/>
      <c r="S686" s="30"/>
      <c r="T686" s="11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7"/>
      <c r="AG686" s="7"/>
    </row>
    <row r="687" spans="1:33" ht="15">
      <c r="A687" s="11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22"/>
      <c r="Q687" s="22"/>
      <c r="R687" s="11"/>
      <c r="S687" s="30"/>
      <c r="T687" s="11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7"/>
      <c r="AG687" s="7"/>
    </row>
    <row r="688" spans="1:33" ht="15">
      <c r="A688" s="11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22"/>
      <c r="Q688" s="22"/>
      <c r="R688" s="11"/>
      <c r="S688" s="30"/>
      <c r="T688" s="11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7"/>
      <c r="AG688" s="7"/>
    </row>
    <row r="689" spans="1:33" ht="15">
      <c r="A689" s="11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22"/>
      <c r="Q689" s="22"/>
      <c r="R689" s="11"/>
      <c r="S689" s="30"/>
      <c r="T689" s="11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7"/>
      <c r="AG689" s="7"/>
    </row>
    <row r="690" spans="1:33" ht="15">
      <c r="A690" s="11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22"/>
      <c r="Q690" s="22"/>
      <c r="R690" s="11"/>
      <c r="S690" s="30"/>
      <c r="T690" s="11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7"/>
      <c r="AG690" s="7"/>
    </row>
    <row r="691" spans="1:33" ht="15">
      <c r="A691" s="11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22"/>
      <c r="Q691" s="22"/>
      <c r="R691" s="11"/>
      <c r="S691" s="30"/>
      <c r="T691" s="11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7"/>
      <c r="AG691" s="7"/>
    </row>
    <row r="692" spans="1:33" ht="15">
      <c r="A692" s="11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22"/>
      <c r="Q692" s="22"/>
      <c r="R692" s="11"/>
      <c r="S692" s="30"/>
      <c r="T692" s="11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7"/>
      <c r="AG692" s="7"/>
    </row>
    <row r="693" spans="1:33" ht="15">
      <c r="A693" s="11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22"/>
      <c r="Q693" s="22"/>
      <c r="R693" s="11"/>
      <c r="S693" s="30"/>
      <c r="T693" s="11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7"/>
      <c r="AG693" s="7"/>
    </row>
    <row r="694" spans="1:33" ht="15">
      <c r="A694" s="11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22"/>
      <c r="Q694" s="22"/>
      <c r="R694" s="11"/>
      <c r="S694" s="30"/>
      <c r="T694" s="11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7"/>
      <c r="AG694" s="7"/>
    </row>
    <row r="695" spans="1:33" ht="15">
      <c r="A695" s="11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22"/>
      <c r="Q695" s="22"/>
      <c r="R695" s="11"/>
      <c r="S695" s="30"/>
      <c r="T695" s="11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7"/>
      <c r="AG695" s="7"/>
    </row>
    <row r="696" spans="1:33" ht="15">
      <c r="A696" s="11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22"/>
      <c r="Q696" s="22"/>
      <c r="R696" s="11"/>
      <c r="S696" s="30"/>
      <c r="T696" s="11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7"/>
      <c r="AG696" s="7"/>
    </row>
    <row r="697" spans="1:33" ht="15">
      <c r="A697" s="11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22"/>
      <c r="Q697" s="22"/>
      <c r="R697" s="11"/>
      <c r="S697" s="30"/>
      <c r="T697" s="11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7"/>
      <c r="AG697" s="7"/>
    </row>
    <row r="698" spans="1:33" ht="15">
      <c r="A698" s="11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22"/>
      <c r="Q698" s="22"/>
      <c r="R698" s="11"/>
      <c r="S698" s="30"/>
      <c r="T698" s="11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7"/>
      <c r="AG698" s="7"/>
    </row>
    <row r="699" spans="1:33" ht="15">
      <c r="A699" s="11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22"/>
      <c r="Q699" s="22"/>
      <c r="R699" s="11"/>
      <c r="S699" s="30"/>
      <c r="T699" s="11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7"/>
      <c r="AG699" s="7"/>
    </row>
    <row r="700" spans="1:33" ht="15">
      <c r="A700" s="11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22"/>
      <c r="Q700" s="22"/>
      <c r="R700" s="11"/>
      <c r="S700" s="30"/>
      <c r="T700" s="11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7"/>
      <c r="AG700" s="7"/>
    </row>
    <row r="701" spans="1:33" ht="15">
      <c r="A701" s="11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22"/>
      <c r="Q701" s="22"/>
      <c r="R701" s="11"/>
      <c r="S701" s="30"/>
      <c r="T701" s="11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7"/>
      <c r="AG701" s="7"/>
    </row>
    <row r="702" spans="1:33" ht="15">
      <c r="A702" s="11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22"/>
      <c r="Q702" s="22"/>
      <c r="R702" s="11"/>
      <c r="S702" s="30"/>
      <c r="T702" s="11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7"/>
      <c r="AG702" s="7"/>
    </row>
    <row r="703" spans="1:33" ht="15">
      <c r="A703" s="11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22"/>
      <c r="Q703" s="22"/>
      <c r="R703" s="11"/>
      <c r="S703" s="30"/>
      <c r="T703" s="11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7"/>
      <c r="AG703" s="7"/>
    </row>
    <row r="704" spans="1:33" ht="15">
      <c r="A704" s="11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22"/>
      <c r="Q704" s="22"/>
      <c r="R704" s="11"/>
      <c r="S704" s="30"/>
      <c r="T704" s="11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7"/>
      <c r="AG704" s="7"/>
    </row>
    <row r="705" spans="1:33" ht="15">
      <c r="A705" s="11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22"/>
      <c r="Q705" s="22"/>
      <c r="R705" s="11"/>
      <c r="S705" s="30"/>
      <c r="T705" s="11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7"/>
      <c r="AG705" s="7"/>
    </row>
    <row r="706" spans="1:33" ht="15">
      <c r="A706" s="11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22"/>
      <c r="Q706" s="22"/>
      <c r="R706" s="11"/>
      <c r="S706" s="30"/>
      <c r="T706" s="11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7"/>
      <c r="AG706" s="7"/>
    </row>
    <row r="707" spans="1:33" ht="15">
      <c r="A707" s="11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22"/>
      <c r="Q707" s="22"/>
      <c r="R707" s="11"/>
      <c r="S707" s="30"/>
      <c r="T707" s="11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7"/>
      <c r="AG707" s="7"/>
    </row>
    <row r="708" spans="1:33" ht="15">
      <c r="A708" s="11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22"/>
      <c r="Q708" s="22"/>
      <c r="R708" s="11"/>
      <c r="S708" s="30"/>
      <c r="T708" s="11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7"/>
      <c r="AG708" s="7"/>
    </row>
    <row r="709" spans="1:33" ht="15">
      <c r="A709" s="11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22"/>
      <c r="Q709" s="22"/>
      <c r="R709" s="11"/>
      <c r="S709" s="30"/>
      <c r="T709" s="11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7"/>
      <c r="AG709" s="7"/>
    </row>
    <row r="710" spans="1:33" ht="15">
      <c r="A710" s="11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22"/>
      <c r="Q710" s="22"/>
      <c r="R710" s="11"/>
      <c r="S710" s="30"/>
      <c r="T710" s="11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7"/>
      <c r="AG710" s="7"/>
    </row>
    <row r="711" spans="1:33" ht="15">
      <c r="A711" s="11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22"/>
      <c r="Q711" s="22"/>
      <c r="R711" s="11"/>
      <c r="S711" s="30"/>
      <c r="T711" s="11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7"/>
      <c r="AG711" s="7"/>
    </row>
    <row r="712" spans="1:33" ht="15">
      <c r="A712" s="11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22"/>
      <c r="Q712" s="22"/>
      <c r="R712" s="11"/>
      <c r="S712" s="30"/>
      <c r="T712" s="11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7"/>
      <c r="AG712" s="7"/>
    </row>
    <row r="713" spans="1:33" ht="15">
      <c r="A713" s="11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22"/>
      <c r="Q713" s="22"/>
      <c r="R713" s="11"/>
      <c r="S713" s="30"/>
      <c r="T713" s="11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7"/>
      <c r="AG713" s="7"/>
    </row>
    <row r="714" spans="1:33" ht="15">
      <c r="A714" s="11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22"/>
      <c r="Q714" s="22"/>
      <c r="R714" s="11"/>
      <c r="S714" s="30"/>
      <c r="T714" s="11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7"/>
      <c r="AG714" s="7"/>
    </row>
    <row r="715" spans="1:33" ht="15">
      <c r="A715" s="11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22"/>
      <c r="Q715" s="22"/>
      <c r="R715" s="11"/>
      <c r="S715" s="30"/>
      <c r="T715" s="11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7"/>
      <c r="AG715" s="7"/>
    </row>
    <row r="716" spans="1:33" ht="15">
      <c r="A716" s="11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22"/>
      <c r="Q716" s="22"/>
      <c r="R716" s="11"/>
      <c r="S716" s="30"/>
      <c r="T716" s="11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7"/>
      <c r="AG716" s="7"/>
    </row>
    <row r="717" spans="1:33" ht="15">
      <c r="A717" s="11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22"/>
      <c r="Q717" s="22"/>
      <c r="R717" s="11"/>
      <c r="S717" s="30"/>
      <c r="T717" s="11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7"/>
      <c r="AG717" s="7"/>
    </row>
    <row r="718" spans="1:33" ht="15">
      <c r="A718" s="11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22"/>
      <c r="Q718" s="22"/>
      <c r="R718" s="11"/>
      <c r="S718" s="30"/>
      <c r="T718" s="11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7"/>
      <c r="AG718" s="7"/>
    </row>
    <row r="719" spans="1:33" ht="15">
      <c r="A719" s="11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22"/>
      <c r="Q719" s="22"/>
      <c r="R719" s="11"/>
      <c r="S719" s="30"/>
      <c r="T719" s="11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7"/>
      <c r="AG719" s="7"/>
    </row>
    <row r="720" spans="1:33" ht="15">
      <c r="A720" s="11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22"/>
      <c r="Q720" s="22"/>
      <c r="R720" s="11"/>
      <c r="S720" s="30"/>
      <c r="T720" s="11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7"/>
      <c r="AG720" s="7"/>
    </row>
    <row r="721" spans="1:33" ht="15">
      <c r="A721" s="11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22"/>
      <c r="Q721" s="22"/>
      <c r="R721" s="11"/>
      <c r="S721" s="30"/>
      <c r="T721" s="11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7"/>
      <c r="AG721" s="7"/>
    </row>
    <row r="722" spans="1:33" ht="15">
      <c r="A722" s="11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22"/>
      <c r="Q722" s="22"/>
      <c r="R722" s="11"/>
      <c r="S722" s="30"/>
      <c r="T722" s="11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7"/>
      <c r="AG722" s="7"/>
    </row>
    <row r="723" spans="1:33" ht="15">
      <c r="A723" s="11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22"/>
      <c r="Q723" s="22"/>
      <c r="R723" s="11"/>
      <c r="S723" s="30"/>
      <c r="T723" s="11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7"/>
      <c r="AG723" s="7"/>
    </row>
    <row r="724" spans="1:33" ht="15">
      <c r="A724" s="11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22"/>
      <c r="Q724" s="22"/>
      <c r="R724" s="11"/>
      <c r="S724" s="30"/>
      <c r="T724" s="11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7"/>
      <c r="AG724" s="7"/>
    </row>
    <row r="725" spans="1:33" ht="15">
      <c r="A725" s="11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22"/>
      <c r="Q725" s="22"/>
      <c r="R725" s="11"/>
      <c r="S725" s="30"/>
      <c r="T725" s="11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7"/>
      <c r="AG725" s="7"/>
    </row>
    <row r="726" spans="1:33" ht="15">
      <c r="A726" s="11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22"/>
      <c r="Q726" s="22"/>
      <c r="R726" s="11"/>
      <c r="S726" s="30"/>
      <c r="T726" s="11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7"/>
      <c r="AG726" s="7"/>
    </row>
    <row r="727" spans="1:33" ht="15">
      <c r="A727" s="11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22"/>
      <c r="Q727" s="22"/>
      <c r="R727" s="11"/>
      <c r="S727" s="30"/>
      <c r="T727" s="11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7"/>
      <c r="AG727" s="7"/>
    </row>
    <row r="728" spans="1:33" ht="15">
      <c r="A728" s="11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22"/>
      <c r="Q728" s="22"/>
      <c r="R728" s="11"/>
      <c r="S728" s="30"/>
      <c r="T728" s="11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7"/>
      <c r="AG728" s="7"/>
    </row>
    <row r="729" spans="1:33" ht="15">
      <c r="A729" s="11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22"/>
      <c r="Q729" s="22"/>
      <c r="R729" s="11"/>
      <c r="S729" s="30"/>
      <c r="T729" s="11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7"/>
      <c r="AG729" s="7"/>
    </row>
    <row r="730" spans="1:33" ht="15">
      <c r="A730" s="11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22"/>
      <c r="Q730" s="22"/>
      <c r="R730" s="11"/>
      <c r="S730" s="30"/>
      <c r="T730" s="11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7"/>
      <c r="AG730" s="7"/>
    </row>
    <row r="731" spans="1:33" ht="15">
      <c r="A731" s="11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22"/>
      <c r="Q731" s="22"/>
      <c r="R731" s="11"/>
      <c r="S731" s="30"/>
      <c r="T731" s="11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7"/>
      <c r="AG731" s="7"/>
    </row>
    <row r="732" spans="1:33" ht="15">
      <c r="A732" s="11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22"/>
      <c r="Q732" s="22"/>
      <c r="R732" s="11"/>
      <c r="S732" s="30"/>
      <c r="T732" s="11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7"/>
      <c r="AG732" s="7"/>
    </row>
    <row r="733" spans="1:33" ht="15">
      <c r="A733" s="11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22"/>
      <c r="Q733" s="22"/>
      <c r="R733" s="11"/>
      <c r="S733" s="30"/>
      <c r="T733" s="11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7"/>
      <c r="AG733" s="7"/>
    </row>
    <row r="734" spans="1:33" ht="15">
      <c r="A734" s="11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22"/>
      <c r="Q734" s="22"/>
      <c r="R734" s="11"/>
      <c r="S734" s="30"/>
      <c r="T734" s="11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7"/>
      <c r="AG734" s="7"/>
    </row>
    <row r="735" spans="1:33" ht="15">
      <c r="A735" s="11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22"/>
      <c r="Q735" s="22"/>
      <c r="R735" s="11"/>
      <c r="S735" s="30"/>
      <c r="T735" s="11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7"/>
      <c r="AG735" s="7"/>
    </row>
    <row r="736" spans="1:33" ht="15">
      <c r="A736" s="11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22"/>
      <c r="Q736" s="22"/>
      <c r="R736" s="11"/>
      <c r="S736" s="30"/>
      <c r="T736" s="11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7"/>
      <c r="AG736" s="7"/>
    </row>
    <row r="737" spans="1:33" ht="15">
      <c r="A737" s="11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22"/>
      <c r="Q737" s="22"/>
      <c r="R737" s="11"/>
      <c r="S737" s="30"/>
      <c r="T737" s="11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7"/>
      <c r="AG737" s="7"/>
    </row>
    <row r="738" spans="1:33" ht="15">
      <c r="A738" s="11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22"/>
      <c r="Q738" s="22"/>
      <c r="R738" s="11"/>
      <c r="S738" s="30"/>
      <c r="T738" s="11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7"/>
      <c r="AG738" s="7"/>
    </row>
    <row r="739" spans="1:33" ht="15">
      <c r="A739" s="11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22"/>
      <c r="Q739" s="22"/>
      <c r="R739" s="11"/>
      <c r="S739" s="30"/>
      <c r="T739" s="11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7"/>
      <c r="AG739" s="7"/>
    </row>
    <row r="740" spans="1:33" ht="15">
      <c r="A740" s="11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22"/>
      <c r="Q740" s="22"/>
      <c r="R740" s="11"/>
      <c r="S740" s="30"/>
      <c r="T740" s="11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7"/>
      <c r="AG740" s="7"/>
    </row>
    <row r="741" spans="1:33" ht="15">
      <c r="A741" s="11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22"/>
      <c r="Q741" s="22"/>
      <c r="R741" s="11"/>
      <c r="S741" s="30"/>
      <c r="T741" s="11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7"/>
      <c r="AG741" s="7"/>
    </row>
    <row r="742" spans="1:33" ht="15">
      <c r="A742" s="11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22"/>
      <c r="Q742" s="22"/>
      <c r="R742" s="11"/>
      <c r="S742" s="30"/>
      <c r="T742" s="11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7"/>
      <c r="AG742" s="7"/>
    </row>
    <row r="743" spans="1:33" ht="15">
      <c r="A743" s="11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22"/>
      <c r="Q743" s="22"/>
      <c r="R743" s="11"/>
      <c r="S743" s="30"/>
      <c r="T743" s="11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7"/>
      <c r="AG743" s="7"/>
    </row>
    <row r="744" spans="1:33" ht="15">
      <c r="A744" s="11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22"/>
      <c r="Q744" s="22"/>
      <c r="R744" s="11"/>
      <c r="S744" s="30"/>
      <c r="T744" s="11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7"/>
      <c r="AG744" s="7"/>
    </row>
    <row r="745" spans="1:33" ht="15">
      <c r="A745" s="11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22"/>
      <c r="Q745" s="22"/>
      <c r="R745" s="11"/>
      <c r="S745" s="30"/>
      <c r="T745" s="11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7"/>
      <c r="AG745" s="7"/>
    </row>
    <row r="746" spans="1:33" ht="15">
      <c r="A746" s="11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22"/>
      <c r="Q746" s="22"/>
      <c r="R746" s="11"/>
      <c r="S746" s="30"/>
      <c r="T746" s="11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7"/>
      <c r="AG746" s="7"/>
    </row>
    <row r="747" spans="1:33" ht="15">
      <c r="A747" s="11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22"/>
      <c r="Q747" s="22"/>
      <c r="R747" s="11"/>
      <c r="S747" s="30"/>
      <c r="T747" s="11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7"/>
      <c r="AG747" s="7"/>
    </row>
    <row r="748" spans="1:33" ht="15">
      <c r="A748" s="11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22"/>
      <c r="Q748" s="22"/>
      <c r="R748" s="11"/>
      <c r="S748" s="30"/>
      <c r="T748" s="11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7"/>
      <c r="AG748" s="7"/>
    </row>
    <row r="749" spans="1:33" ht="15">
      <c r="A749" s="11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22"/>
      <c r="Q749" s="22"/>
      <c r="R749" s="11"/>
      <c r="S749" s="30"/>
      <c r="T749" s="11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7"/>
      <c r="AG749" s="7"/>
    </row>
    <row r="750" spans="1:33" ht="15">
      <c r="A750" s="11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22"/>
      <c r="Q750" s="22"/>
      <c r="R750" s="11"/>
      <c r="S750" s="30"/>
      <c r="T750" s="11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7"/>
      <c r="AG750" s="7"/>
    </row>
    <row r="751" spans="1:33" ht="15">
      <c r="A751" s="11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22"/>
      <c r="Q751" s="22"/>
      <c r="R751" s="11"/>
      <c r="S751" s="30"/>
      <c r="T751" s="11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7"/>
      <c r="AG751" s="7"/>
    </row>
    <row r="752" spans="1:33" ht="15">
      <c r="A752" s="11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22"/>
      <c r="Q752" s="22"/>
      <c r="R752" s="11"/>
      <c r="S752" s="30"/>
      <c r="T752" s="11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7"/>
      <c r="AG752" s="7"/>
    </row>
    <row r="753" spans="1:33" ht="15">
      <c r="A753" s="11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22"/>
      <c r="Q753" s="22"/>
      <c r="R753" s="11"/>
      <c r="S753" s="30"/>
      <c r="T753" s="11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7"/>
      <c r="AG753" s="7"/>
    </row>
    <row r="754" spans="1:33" ht="15">
      <c r="A754" s="11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22"/>
      <c r="Q754" s="22"/>
      <c r="R754" s="11"/>
      <c r="S754" s="30"/>
      <c r="T754" s="11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7"/>
      <c r="AG754" s="7"/>
    </row>
    <row r="755" spans="1:33" ht="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22"/>
      <c r="Q755" s="22"/>
      <c r="R755" s="32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7"/>
      <c r="AG755" s="7"/>
    </row>
    <row r="756" spans="1:33" ht="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22"/>
      <c r="Q756" s="22"/>
      <c r="R756" s="32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7"/>
      <c r="AG756" s="7"/>
    </row>
    <row r="757" spans="1:33" ht="15">
      <c r="A757" s="11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22"/>
      <c r="Q757" s="22"/>
      <c r="R757" s="11"/>
      <c r="S757" s="30"/>
      <c r="T757" s="11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7"/>
      <c r="AG757" s="7"/>
    </row>
    <row r="758" spans="1:33" ht="15">
      <c r="A758" s="11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22"/>
      <c r="Q758" s="22"/>
      <c r="R758" s="11"/>
      <c r="S758" s="30"/>
      <c r="T758" s="11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7"/>
      <c r="AG758" s="7"/>
    </row>
    <row r="759" spans="1:33" ht="15">
      <c r="A759" s="11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22"/>
      <c r="Q759" s="22"/>
      <c r="R759" s="11"/>
      <c r="S759" s="30"/>
      <c r="T759" s="11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7"/>
      <c r="AG759" s="7"/>
    </row>
    <row r="760" spans="1:33" ht="15">
      <c r="A760" s="11"/>
      <c r="B760" s="12"/>
      <c r="C760" s="16"/>
      <c r="D760" s="11"/>
      <c r="E760" s="20"/>
      <c r="F760" s="20"/>
      <c r="G760" s="16"/>
      <c r="H760" s="16"/>
      <c r="I760" s="16"/>
      <c r="J760" s="11"/>
      <c r="K760" s="11"/>
      <c r="L760" s="11"/>
      <c r="M760" s="11"/>
      <c r="N760" s="11"/>
      <c r="O760" s="11"/>
      <c r="P760" s="22"/>
      <c r="Q760" s="22"/>
      <c r="R760" s="11"/>
      <c r="S760" s="30"/>
      <c r="T760" s="11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7"/>
      <c r="AG760" s="7"/>
    </row>
    <row r="761" spans="1:33" ht="15">
      <c r="A761" s="11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22"/>
      <c r="Q761" s="22"/>
      <c r="R761" s="11"/>
      <c r="S761" s="30"/>
      <c r="T761" s="11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7"/>
      <c r="AG761" s="7"/>
    </row>
    <row r="762" spans="1:33" ht="15">
      <c r="A762" s="11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22"/>
      <c r="Q762" s="22"/>
      <c r="R762" s="11"/>
      <c r="S762" s="30"/>
      <c r="T762" s="11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7"/>
      <c r="AG762" s="7"/>
    </row>
    <row r="763" spans="1:33" ht="15">
      <c r="A763" s="229"/>
      <c r="B763" s="229"/>
      <c r="C763" s="12"/>
      <c r="D763" s="12"/>
      <c r="E763" s="230"/>
      <c r="F763" s="230"/>
      <c r="G763" s="230"/>
      <c r="H763" s="12"/>
      <c r="I763" s="231"/>
      <c r="J763" s="12"/>
      <c r="K763" s="12"/>
      <c r="L763" s="12"/>
      <c r="M763" s="12"/>
      <c r="N763" s="12"/>
      <c r="O763" s="230"/>
      <c r="P763" s="29"/>
      <c r="Q763" s="29"/>
      <c r="R763" s="230"/>
      <c r="S763" s="11"/>
      <c r="T763" s="11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7"/>
      <c r="AG763" s="7"/>
    </row>
    <row r="764" spans="1:33" ht="15">
      <c r="A764" s="229"/>
      <c r="B764" s="229"/>
      <c r="C764" s="12"/>
      <c r="D764" s="12"/>
      <c r="E764" s="230"/>
      <c r="F764" s="230"/>
      <c r="G764" s="230"/>
      <c r="H764" s="12"/>
      <c r="I764" s="231"/>
      <c r="J764" s="12"/>
      <c r="K764" s="12"/>
      <c r="L764" s="12"/>
      <c r="M764" s="12"/>
      <c r="N764" s="12"/>
      <c r="O764" s="230"/>
      <c r="P764" s="29"/>
      <c r="Q764" s="29"/>
      <c r="R764" s="230"/>
      <c r="S764" s="11"/>
      <c r="T764" s="11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7"/>
      <c r="AG764" s="7"/>
    </row>
    <row r="765" spans="1:33" ht="15">
      <c r="A765" s="12"/>
      <c r="B765" s="24"/>
      <c r="C765" s="12"/>
      <c r="D765" s="12"/>
      <c r="E765" s="230"/>
      <c r="F765" s="230"/>
      <c r="G765" s="230"/>
      <c r="H765" s="12"/>
      <c r="I765" s="231"/>
      <c r="J765" s="12"/>
      <c r="K765" s="12"/>
      <c r="L765" s="12"/>
      <c r="M765" s="12"/>
      <c r="N765" s="12"/>
      <c r="O765" s="230"/>
      <c r="P765" s="29"/>
      <c r="Q765" s="29"/>
      <c r="R765" s="230"/>
      <c r="S765" s="11"/>
      <c r="T765" s="11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7"/>
      <c r="AG765" s="7"/>
    </row>
    <row r="766" spans="1:33" ht="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22"/>
      <c r="Q766" s="22"/>
      <c r="R766" s="11"/>
      <c r="S766" s="11"/>
      <c r="T766" s="11"/>
      <c r="U766" s="11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7"/>
      <c r="AG766" s="7"/>
    </row>
    <row r="767" spans="1:33" ht="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22"/>
      <c r="Q767" s="22"/>
      <c r="R767" s="11"/>
      <c r="S767" s="11"/>
      <c r="T767" s="11"/>
      <c r="U767" s="11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7"/>
      <c r="AG767" s="7"/>
    </row>
    <row r="768" spans="1:33" ht="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22"/>
      <c r="Q768" s="22"/>
      <c r="R768" s="11"/>
      <c r="S768" s="30"/>
      <c r="T768" s="33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7"/>
      <c r="AG768" s="7"/>
    </row>
    <row r="769" spans="1:33" ht="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22"/>
      <c r="Q769" s="22"/>
      <c r="R769" s="13"/>
      <c r="S769" s="11"/>
      <c r="T769" s="11"/>
      <c r="U769" s="11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7"/>
      <c r="AG769" s="7"/>
    </row>
    <row r="770" spans="1:33" ht="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22"/>
      <c r="Q770" s="22"/>
      <c r="R770" s="11"/>
      <c r="S770" s="11"/>
      <c r="T770" s="11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7"/>
      <c r="AG770" s="7"/>
    </row>
    <row r="771" spans="1:33" ht="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22"/>
      <c r="Q771" s="22"/>
      <c r="R771" s="11"/>
      <c r="S771" s="11"/>
      <c r="T771" s="11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7"/>
      <c r="AG771" s="7"/>
    </row>
    <row r="772" spans="1:33" ht="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22"/>
      <c r="Q772" s="22"/>
      <c r="R772" s="11"/>
      <c r="S772" s="11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7"/>
      <c r="AG772" s="7"/>
    </row>
    <row r="773" spans="1:33" ht="15">
      <c r="A773" s="11"/>
      <c r="B773" s="44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4"/>
      <c r="Q773" s="14"/>
      <c r="R773" s="12"/>
      <c r="S773" s="11"/>
      <c r="T773" s="11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7"/>
      <c r="AG773" s="7"/>
    </row>
    <row r="774" spans="1:33" ht="15">
      <c r="A774" s="11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4"/>
      <c r="Q774" s="14"/>
      <c r="R774" s="12"/>
      <c r="S774" s="11"/>
      <c r="T774" s="11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7"/>
      <c r="AG774" s="7"/>
    </row>
    <row r="775" spans="1:33" ht="15">
      <c r="A775" s="11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4"/>
      <c r="Q775" s="14"/>
      <c r="R775" s="12"/>
      <c r="S775" s="11"/>
      <c r="T775" s="11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7"/>
      <c r="AG775" s="7"/>
    </row>
    <row r="776" spans="1:33" ht="15">
      <c r="A776" s="11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4"/>
      <c r="Q776" s="14"/>
      <c r="R776" s="12"/>
      <c r="S776" s="11"/>
      <c r="T776" s="11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7"/>
      <c r="AG776" s="7"/>
    </row>
    <row r="777" spans="1:33" ht="15">
      <c r="A777" s="11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4"/>
      <c r="Q777" s="14"/>
      <c r="R777" s="12"/>
      <c r="S777" s="11"/>
      <c r="T777" s="11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7"/>
      <c r="AG777" s="7"/>
    </row>
    <row r="778" spans="1:33" ht="15">
      <c r="A778" s="11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4"/>
      <c r="Q778" s="14"/>
      <c r="R778" s="12"/>
      <c r="S778" s="30"/>
      <c r="T778" s="11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7"/>
      <c r="AG778" s="7"/>
    </row>
    <row r="779" spans="1:33" ht="15">
      <c r="A779" s="11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4"/>
      <c r="Q779" s="14"/>
      <c r="R779" s="12"/>
      <c r="S779" s="30"/>
      <c r="T779" s="11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7"/>
      <c r="AG779" s="7"/>
    </row>
    <row r="780" spans="1:33" ht="15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4"/>
      <c r="Q780" s="14"/>
      <c r="R780" s="12"/>
      <c r="S780" s="11"/>
      <c r="T780" s="11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7"/>
      <c r="AG780" s="7"/>
    </row>
    <row r="781" spans="1:33" ht="15">
      <c r="A781" s="11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4"/>
      <c r="Q781" s="14"/>
      <c r="R781" s="12"/>
      <c r="S781" s="11"/>
      <c r="T781" s="11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7"/>
      <c r="AG781" s="7"/>
    </row>
    <row r="782" spans="1:33" ht="15">
      <c r="A782" s="11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4"/>
      <c r="Q782" s="14"/>
      <c r="R782" s="12"/>
      <c r="S782" s="11"/>
      <c r="T782" s="11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7"/>
      <c r="AG782" s="7"/>
    </row>
    <row r="783" spans="1:33" ht="15">
      <c r="A783" s="11"/>
      <c r="B783" s="44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4"/>
      <c r="Q783" s="14"/>
      <c r="R783" s="12"/>
      <c r="S783" s="11"/>
      <c r="T783" s="11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7"/>
      <c r="AG783" s="7"/>
    </row>
    <row r="784" spans="1:33" ht="15">
      <c r="A784" s="11"/>
      <c r="B784" s="44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4"/>
      <c r="Q784" s="14"/>
      <c r="R784" s="12"/>
      <c r="S784" s="11"/>
      <c r="T784" s="11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7"/>
      <c r="AG784" s="7"/>
    </row>
    <row r="785" spans="1:33" ht="15">
      <c r="A785" s="11"/>
      <c r="B785" s="44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4"/>
      <c r="Q785" s="14"/>
      <c r="R785" s="12"/>
      <c r="S785" s="11"/>
      <c r="T785" s="11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7"/>
      <c r="AG785" s="7"/>
    </row>
    <row r="786" spans="1:33" ht="15">
      <c r="A786" s="11"/>
      <c r="B786" s="44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4"/>
      <c r="Q786" s="14"/>
      <c r="R786" s="12"/>
      <c r="S786" s="11"/>
      <c r="T786" s="11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7"/>
      <c r="AG786" s="7"/>
    </row>
    <row r="787" spans="1:33" ht="15">
      <c r="A787" s="11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4"/>
      <c r="Q787" s="14"/>
      <c r="R787" s="12"/>
      <c r="S787" s="11"/>
      <c r="T787" s="11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7"/>
      <c r="AG787" s="7"/>
    </row>
    <row r="788" spans="1:33" ht="15">
      <c r="A788" s="11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4"/>
      <c r="Q788" s="14"/>
      <c r="R788" s="45"/>
      <c r="S788" s="11"/>
      <c r="T788" s="11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7"/>
      <c r="AG788" s="7"/>
    </row>
    <row r="789" spans="1:33" ht="15">
      <c r="A789" s="11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4"/>
      <c r="Q789" s="14"/>
      <c r="R789" s="45"/>
      <c r="S789" s="11"/>
      <c r="T789" s="11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7"/>
      <c r="AG789" s="7"/>
    </row>
    <row r="790" spans="1:33" ht="15">
      <c r="A790" s="11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4"/>
      <c r="Q790" s="14"/>
      <c r="R790" s="12"/>
      <c r="S790" s="11"/>
      <c r="T790" s="11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7"/>
      <c r="AG790" s="7"/>
    </row>
    <row r="791" spans="1:33" ht="15">
      <c r="A791" s="11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4"/>
      <c r="Q791" s="14"/>
      <c r="R791" s="12"/>
      <c r="S791" s="11"/>
      <c r="T791" s="11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7"/>
      <c r="AG791" s="7"/>
    </row>
    <row r="792" spans="1:33" ht="15">
      <c r="A792" s="1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4"/>
      <c r="Q792" s="14"/>
      <c r="R792" s="46"/>
      <c r="S792" s="11"/>
      <c r="T792" s="11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7"/>
      <c r="AG792" s="7"/>
    </row>
    <row r="793" spans="1:33" ht="15">
      <c r="A793" s="11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4"/>
      <c r="Q793" s="14"/>
      <c r="R793" s="46"/>
      <c r="S793" s="11"/>
      <c r="T793" s="11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7"/>
      <c r="AG793" s="7"/>
    </row>
    <row r="794" spans="1:33" ht="15">
      <c r="A794" s="11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4"/>
      <c r="Q794" s="14"/>
      <c r="R794" s="46"/>
      <c r="S794" s="11"/>
      <c r="T794" s="11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7"/>
      <c r="AG794" s="7"/>
    </row>
    <row r="795" spans="1:33" ht="15">
      <c r="A795" s="11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4"/>
      <c r="Q795" s="22"/>
      <c r="R795" s="47"/>
      <c r="S795" s="11"/>
      <c r="T795" s="11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7"/>
      <c r="AG795" s="7"/>
    </row>
    <row r="796" spans="1:33" ht="15">
      <c r="A796" s="11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4"/>
      <c r="Q796" s="14"/>
      <c r="R796" s="47"/>
      <c r="S796" s="11"/>
      <c r="T796" s="11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7"/>
      <c r="AG796" s="7"/>
    </row>
    <row r="797" spans="1:33" ht="15">
      <c r="A797" s="11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4"/>
      <c r="Q797" s="14"/>
      <c r="R797" s="47"/>
      <c r="S797" s="11"/>
      <c r="T797" s="11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7"/>
      <c r="AG797" s="7"/>
    </row>
    <row r="798" spans="1:33" ht="15">
      <c r="A798" s="11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4"/>
      <c r="Q798" s="48"/>
      <c r="R798" s="47"/>
      <c r="S798" s="11"/>
      <c r="T798" s="11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7"/>
      <c r="AG798" s="7"/>
    </row>
    <row r="799" spans="1:33" ht="15">
      <c r="A799" s="11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4"/>
      <c r="Q799" s="14"/>
      <c r="R799" s="12"/>
      <c r="S799" s="11"/>
      <c r="T799" s="11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7"/>
      <c r="AG799" s="7"/>
    </row>
    <row r="800" spans="1:33" ht="15">
      <c r="A800" s="1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4"/>
      <c r="Q800" s="14"/>
      <c r="R800" s="12"/>
      <c r="S800" s="11"/>
      <c r="T800" s="11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7"/>
      <c r="AG800" s="7"/>
    </row>
    <row r="801" spans="1:33" ht="15">
      <c r="A801" s="11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4"/>
      <c r="Q801" s="14"/>
      <c r="R801" s="12"/>
      <c r="S801" s="11"/>
      <c r="T801" s="11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7"/>
      <c r="AG801" s="7"/>
    </row>
    <row r="802" spans="1:33" ht="15">
      <c r="A802" s="11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4"/>
      <c r="Q802" s="14"/>
      <c r="R802" s="12"/>
      <c r="S802" s="11"/>
      <c r="T802" s="11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7"/>
      <c r="AG802" s="7"/>
    </row>
    <row r="803" spans="1:33" ht="15">
      <c r="A803" s="11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4"/>
      <c r="Q803" s="14"/>
      <c r="R803" s="12"/>
      <c r="S803" s="11"/>
      <c r="T803" s="11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7"/>
      <c r="AG803" s="7"/>
    </row>
    <row r="804" spans="1:33" ht="15">
      <c r="A804" s="11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4"/>
      <c r="Q804" s="14"/>
      <c r="R804" s="12"/>
      <c r="S804" s="11"/>
      <c r="T804" s="11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7"/>
      <c r="AG804" s="7"/>
    </row>
    <row r="805" spans="1:33" ht="15">
      <c r="A805" s="11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4"/>
      <c r="Q805" s="14"/>
      <c r="R805" s="12"/>
      <c r="S805" s="11"/>
      <c r="T805" s="11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7"/>
      <c r="AG805" s="7"/>
    </row>
    <row r="806" spans="1:33" ht="15">
      <c r="A806" s="11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4"/>
      <c r="Q806" s="14"/>
      <c r="R806" s="12"/>
      <c r="S806" s="11"/>
      <c r="T806" s="11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7"/>
      <c r="AG806" s="7"/>
    </row>
    <row r="807" spans="1:33" ht="15">
      <c r="A807" s="11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4"/>
      <c r="Q807" s="49"/>
      <c r="R807" s="12"/>
      <c r="S807" s="11"/>
      <c r="T807" s="11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7"/>
      <c r="AG807" s="7"/>
    </row>
    <row r="808" spans="1:33" ht="15">
      <c r="A808" s="11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4"/>
      <c r="Q808" s="49"/>
      <c r="R808" s="12"/>
      <c r="S808" s="11"/>
      <c r="T808" s="11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7"/>
      <c r="AG808" s="7"/>
    </row>
    <row r="809" spans="1:33" ht="15">
      <c r="A809" s="11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4"/>
      <c r="Q809" s="14"/>
      <c r="R809" s="12"/>
      <c r="S809" s="11"/>
      <c r="T809" s="11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7"/>
      <c r="AG809" s="7"/>
    </row>
    <row r="810" spans="1:33" ht="15">
      <c r="A810" s="1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4"/>
      <c r="Q810" s="49"/>
      <c r="R810" s="12"/>
      <c r="S810" s="11"/>
      <c r="T810" s="11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7"/>
      <c r="AG810" s="7"/>
    </row>
    <row r="811" spans="1:33" ht="15">
      <c r="A811" s="11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4"/>
      <c r="Q811" s="14"/>
      <c r="R811" s="12"/>
      <c r="S811" s="11"/>
      <c r="T811" s="11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7"/>
      <c r="AG811" s="7"/>
    </row>
    <row r="812" spans="1:33" ht="15">
      <c r="A812" s="11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4"/>
      <c r="Q812" s="14"/>
      <c r="R812" s="12"/>
      <c r="S812" s="11"/>
      <c r="T812" s="11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7"/>
      <c r="AG812" s="7"/>
    </row>
    <row r="813" spans="1:33" ht="15">
      <c r="A813" s="11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4"/>
      <c r="Q813" s="14"/>
      <c r="R813" s="12"/>
      <c r="S813" s="11"/>
      <c r="T813" s="11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7"/>
      <c r="AG813" s="7"/>
    </row>
    <row r="814" spans="1:33" ht="15">
      <c r="A814" s="11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4"/>
      <c r="Q814" s="22"/>
      <c r="R814" s="12"/>
      <c r="S814" s="11"/>
      <c r="T814" s="11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7"/>
      <c r="AG814" s="7"/>
    </row>
    <row r="815" spans="1:33" ht="15">
      <c r="A815" s="11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4"/>
      <c r="Q815" s="22"/>
      <c r="R815" s="12"/>
      <c r="S815" s="11"/>
      <c r="T815" s="11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7"/>
      <c r="AG815" s="7"/>
    </row>
    <row r="816" spans="1:33" ht="15">
      <c r="A816" s="11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4"/>
      <c r="Q816" s="22"/>
      <c r="R816" s="12"/>
      <c r="S816" s="11"/>
      <c r="T816" s="11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7"/>
      <c r="AG816" s="7"/>
    </row>
    <row r="817" spans="1:33" ht="15">
      <c r="A817" s="11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4"/>
      <c r="Q817" s="22"/>
      <c r="R817" s="12"/>
      <c r="S817" s="11"/>
      <c r="T817" s="11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7"/>
      <c r="AG817" s="7"/>
    </row>
    <row r="818" spans="1:33" ht="15">
      <c r="A818" s="11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4"/>
      <c r="Q818" s="22"/>
      <c r="R818" s="12"/>
      <c r="S818" s="11"/>
      <c r="T818" s="11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7"/>
      <c r="AG818" s="7"/>
    </row>
    <row r="819" spans="1:33" ht="15">
      <c r="A819" s="11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4"/>
      <c r="Q819" s="22"/>
      <c r="R819" s="12"/>
      <c r="S819" s="11"/>
      <c r="T819" s="11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7"/>
      <c r="AG819" s="7"/>
    </row>
    <row r="820" spans="1:33" ht="15">
      <c r="A820" s="11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4"/>
      <c r="Q820" s="22"/>
      <c r="R820" s="12"/>
      <c r="S820" s="11"/>
      <c r="T820" s="11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7"/>
      <c r="AG820" s="7"/>
    </row>
    <row r="821" spans="1:33" ht="15">
      <c r="A821" s="11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4"/>
      <c r="Q821" s="22"/>
      <c r="R821" s="12"/>
      <c r="S821" s="11"/>
      <c r="T821" s="11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7"/>
      <c r="AG821" s="7"/>
    </row>
    <row r="822" spans="1:33" ht="15">
      <c r="A822" s="11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4"/>
      <c r="Q822" s="22"/>
      <c r="R822" s="12"/>
      <c r="S822" s="11"/>
      <c r="T822" s="11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7"/>
      <c r="AG822" s="7"/>
    </row>
    <row r="823" spans="1:33" ht="15">
      <c r="A823" s="11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4"/>
      <c r="Q823" s="22"/>
      <c r="R823" s="12"/>
      <c r="S823" s="11"/>
      <c r="T823" s="11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7"/>
      <c r="AG823" s="7"/>
    </row>
    <row r="824" spans="1:33" ht="15">
      <c r="A824" s="11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4"/>
      <c r="Q824" s="22"/>
      <c r="R824" s="12"/>
      <c r="S824" s="11"/>
      <c r="T824" s="11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7"/>
      <c r="AG824" s="7"/>
    </row>
    <row r="825" spans="1:33" ht="15">
      <c r="A825" s="1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4"/>
      <c r="Q825" s="22"/>
      <c r="R825" s="12"/>
      <c r="S825" s="11"/>
      <c r="T825" s="11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7"/>
      <c r="AG825" s="7"/>
    </row>
    <row r="826" spans="1:33" ht="15">
      <c r="A826" s="11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4"/>
      <c r="Q826" s="22"/>
      <c r="R826" s="12"/>
      <c r="S826" s="11"/>
      <c r="T826" s="11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7"/>
      <c r="AG826" s="7"/>
    </row>
    <row r="827" spans="1:33" ht="15">
      <c r="A827" s="11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4"/>
      <c r="Q827" s="22"/>
      <c r="R827" s="12"/>
      <c r="S827" s="11"/>
      <c r="T827" s="11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7"/>
      <c r="AG827" s="7"/>
    </row>
    <row r="828" spans="1:33" ht="15">
      <c r="A828" s="11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4"/>
      <c r="Q828" s="22"/>
      <c r="R828" s="12"/>
      <c r="S828" s="11"/>
      <c r="T828" s="11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7"/>
      <c r="AG828" s="7"/>
    </row>
    <row r="829" spans="1:33" ht="15">
      <c r="A829" s="11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4"/>
      <c r="Q829" s="22"/>
      <c r="R829" s="12"/>
      <c r="S829" s="11"/>
      <c r="T829" s="11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7"/>
      <c r="AG829" s="7"/>
    </row>
    <row r="830" spans="1:33" ht="15">
      <c r="A830" s="11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4"/>
      <c r="Q830" s="22"/>
      <c r="R830" s="12"/>
      <c r="S830" s="11"/>
      <c r="T830" s="11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7"/>
      <c r="AG830" s="7"/>
    </row>
    <row r="831" spans="1:33" ht="15">
      <c r="A831" s="11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4"/>
      <c r="Q831" s="22"/>
      <c r="R831" s="12"/>
      <c r="S831" s="11"/>
      <c r="T831" s="11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7"/>
      <c r="AG831" s="7"/>
    </row>
    <row r="832" spans="1:33" ht="15">
      <c r="A832" s="11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4"/>
      <c r="Q832" s="22"/>
      <c r="R832" s="12"/>
      <c r="S832" s="43"/>
      <c r="T832" s="11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7"/>
      <c r="AG832" s="7"/>
    </row>
    <row r="833" spans="1:33" ht="15">
      <c r="A833" s="11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4"/>
      <c r="Q833" s="22"/>
      <c r="R833" s="12"/>
      <c r="S833" s="11"/>
      <c r="T833" s="11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7"/>
      <c r="AG833" s="7"/>
    </row>
    <row r="834" spans="1:33" ht="15">
      <c r="A834" s="11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4"/>
      <c r="Q834" s="22"/>
      <c r="R834" s="12"/>
      <c r="S834" s="11"/>
      <c r="T834" s="11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7"/>
      <c r="AG834" s="7"/>
    </row>
    <row r="835" spans="1:33" ht="15">
      <c r="A835" s="11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4"/>
      <c r="Q835" s="22"/>
      <c r="R835" s="12"/>
      <c r="S835" s="11"/>
      <c r="T835" s="11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7"/>
      <c r="AG835" s="7"/>
    </row>
    <row r="836" spans="1:33" ht="15">
      <c r="A836" s="11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4"/>
      <c r="Q836" s="22"/>
      <c r="R836" s="12"/>
      <c r="S836" s="11"/>
      <c r="T836" s="11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7"/>
      <c r="AG836" s="7"/>
    </row>
    <row r="837" spans="1:33" ht="15">
      <c r="A837" s="11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4"/>
      <c r="Q837" s="22"/>
      <c r="R837" s="12"/>
      <c r="S837" s="11"/>
      <c r="T837" s="11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7"/>
      <c r="AG837" s="7"/>
    </row>
    <row r="838" spans="1:33" ht="15">
      <c r="A838" s="11"/>
      <c r="B838" s="50"/>
      <c r="C838" s="11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1"/>
      <c r="Q838" s="22"/>
      <c r="R838" s="50"/>
      <c r="S838" s="11"/>
      <c r="T838" s="11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7"/>
      <c r="AG838" s="7"/>
    </row>
    <row r="839" spans="1:33" ht="15">
      <c r="A839" s="11"/>
      <c r="B839" s="50"/>
      <c r="C839" s="11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1"/>
      <c r="Q839" s="22"/>
      <c r="R839" s="50"/>
      <c r="S839" s="11"/>
      <c r="T839" s="11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7"/>
      <c r="AG839" s="7"/>
    </row>
    <row r="840" spans="1:33" ht="15">
      <c r="A840" s="11"/>
      <c r="B840" s="50"/>
      <c r="C840" s="11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1"/>
      <c r="Q840" s="22"/>
      <c r="R840" s="50"/>
      <c r="S840" s="11"/>
      <c r="T840" s="11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7"/>
      <c r="AG840" s="7"/>
    </row>
    <row r="841" spans="1:33" ht="15">
      <c r="A841" s="11"/>
      <c r="B841" s="50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22"/>
      <c r="Q841" s="22"/>
      <c r="R841" s="32"/>
      <c r="S841" s="26"/>
      <c r="T841" s="11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7"/>
      <c r="AG841" s="7"/>
    </row>
    <row r="842" spans="1:33" ht="15">
      <c r="A842" s="11"/>
      <c r="B842" s="50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22"/>
      <c r="Q842" s="22"/>
      <c r="R842" s="32"/>
      <c r="S842" s="11"/>
      <c r="T842" s="11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7"/>
      <c r="AG842" s="7"/>
    </row>
    <row r="843" spans="1:33" ht="15">
      <c r="A843" s="11"/>
      <c r="B843" s="50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22"/>
      <c r="Q843" s="22"/>
      <c r="R843" s="32"/>
      <c r="S843" s="11"/>
      <c r="T843" s="11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7"/>
      <c r="AG843" s="7"/>
    </row>
    <row r="844" spans="1:33" ht="15">
      <c r="A844" s="11"/>
      <c r="B844" s="50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22"/>
      <c r="Q844" s="22"/>
      <c r="R844" s="32"/>
      <c r="S844" s="26"/>
      <c r="T844" s="11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7"/>
      <c r="AG844" s="7"/>
    </row>
    <row r="845" spans="1:33" ht="15">
      <c r="A845" s="11"/>
      <c r="B845" s="50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22"/>
      <c r="Q845" s="22"/>
      <c r="R845" s="11"/>
      <c r="S845" s="11"/>
      <c r="T845" s="11"/>
      <c r="U845" s="11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7"/>
      <c r="AG845" s="7"/>
    </row>
    <row r="846" spans="1:33" ht="15">
      <c r="A846" s="11"/>
      <c r="B846" s="50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22"/>
      <c r="Q846" s="22"/>
      <c r="R846" s="11"/>
      <c r="S846" s="11"/>
      <c r="T846" s="11"/>
      <c r="U846" s="11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7"/>
      <c r="AG846" s="7"/>
    </row>
    <row r="847" spans="1:33" ht="15">
      <c r="A847" s="19"/>
      <c r="B847" s="50"/>
      <c r="C847" s="11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1"/>
      <c r="Q847" s="51"/>
      <c r="R847" s="50"/>
      <c r="S847" s="11"/>
      <c r="T847" s="11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7"/>
      <c r="AG847" s="7"/>
    </row>
    <row r="848" spans="1:33" ht="15">
      <c r="A848" s="19"/>
      <c r="B848" s="50"/>
      <c r="C848" s="11"/>
      <c r="D848" s="50"/>
      <c r="E848" s="50"/>
      <c r="F848" s="50"/>
      <c r="G848" s="50"/>
      <c r="H848" s="50"/>
      <c r="I848" s="11"/>
      <c r="J848" s="50"/>
      <c r="K848" s="50"/>
      <c r="L848" s="50"/>
      <c r="M848" s="50"/>
      <c r="N848" s="50"/>
      <c r="O848" s="50"/>
      <c r="P848" s="51"/>
      <c r="Q848" s="51"/>
      <c r="R848" s="50"/>
      <c r="S848" s="11"/>
      <c r="T848" s="11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7"/>
      <c r="AG848" s="7"/>
    </row>
    <row r="849" spans="1:33" ht="15">
      <c r="A849" s="19"/>
      <c r="B849" s="50"/>
      <c r="C849" s="11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1"/>
      <c r="Q849" s="51"/>
      <c r="R849" s="50"/>
      <c r="S849" s="11"/>
      <c r="T849" s="11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7"/>
      <c r="AG849" s="7"/>
    </row>
    <row r="850" spans="1:33" ht="15">
      <c r="A850" s="19"/>
      <c r="B850" s="50"/>
      <c r="C850" s="16"/>
      <c r="D850" s="50"/>
      <c r="E850" s="52"/>
      <c r="F850" s="52"/>
      <c r="G850" s="53"/>
      <c r="H850" s="53"/>
      <c r="I850" s="53"/>
      <c r="J850" s="50"/>
      <c r="K850" s="50"/>
      <c r="L850" s="50"/>
      <c r="M850" s="50"/>
      <c r="N850" s="50"/>
      <c r="O850" s="50"/>
      <c r="P850" s="51"/>
      <c r="Q850" s="51"/>
      <c r="R850" s="50"/>
      <c r="S850" s="11"/>
      <c r="T850" s="11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7"/>
      <c r="AG850" s="7"/>
    </row>
    <row r="851" spans="1:33" ht="15">
      <c r="A851" s="19"/>
      <c r="B851" s="50"/>
      <c r="C851" s="11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1"/>
      <c r="Q851" s="51"/>
      <c r="R851" s="50"/>
      <c r="S851" s="11"/>
      <c r="T851" s="11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7"/>
      <c r="AG851" s="7"/>
    </row>
    <row r="852" spans="1:33" ht="15">
      <c r="A852" s="19"/>
      <c r="B852" s="50"/>
      <c r="C852" s="11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1"/>
      <c r="Q852" s="51"/>
      <c r="R852" s="50"/>
      <c r="S852" s="11"/>
      <c r="T852" s="11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7"/>
      <c r="AG852" s="7"/>
    </row>
    <row r="853" spans="1:33" ht="15">
      <c r="A853" s="239"/>
      <c r="B853" s="240"/>
      <c r="C853" s="12"/>
      <c r="D853" s="12"/>
      <c r="E853" s="230"/>
      <c r="F853" s="230"/>
      <c r="G853" s="230"/>
      <c r="H853" s="12"/>
      <c r="I853" s="231"/>
      <c r="J853" s="12"/>
      <c r="K853" s="12"/>
      <c r="L853" s="12"/>
      <c r="M853" s="12"/>
      <c r="N853" s="12"/>
      <c r="O853" s="230"/>
      <c r="P853" s="29"/>
      <c r="Q853" s="29"/>
      <c r="R853" s="230"/>
      <c r="S853" s="11"/>
      <c r="T853" s="11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7"/>
      <c r="AG853" s="7"/>
    </row>
    <row r="854" spans="1:33" ht="15">
      <c r="A854" s="240"/>
      <c r="B854" s="240"/>
      <c r="C854" s="12"/>
      <c r="D854" s="12"/>
      <c r="E854" s="230"/>
      <c r="F854" s="230"/>
      <c r="G854" s="230"/>
      <c r="H854" s="12"/>
      <c r="I854" s="231"/>
      <c r="J854" s="12"/>
      <c r="K854" s="12"/>
      <c r="L854" s="12"/>
      <c r="M854" s="12"/>
      <c r="N854" s="12"/>
      <c r="O854" s="230"/>
      <c r="P854" s="29"/>
      <c r="Q854" s="29"/>
      <c r="R854" s="230"/>
      <c r="S854" s="11"/>
      <c r="T854" s="11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7"/>
      <c r="AG854" s="7"/>
    </row>
    <row r="855" spans="1:33" ht="15">
      <c r="A855" s="12"/>
      <c r="B855" s="24"/>
      <c r="C855" s="12"/>
      <c r="D855" s="12"/>
      <c r="E855" s="230"/>
      <c r="F855" s="230"/>
      <c r="G855" s="230"/>
      <c r="H855" s="12"/>
      <c r="I855" s="231"/>
      <c r="J855" s="12"/>
      <c r="K855" s="12"/>
      <c r="L855" s="12"/>
      <c r="M855" s="12"/>
      <c r="N855" s="12"/>
      <c r="O855" s="230"/>
      <c r="P855" s="29"/>
      <c r="Q855" s="29"/>
      <c r="R855" s="230"/>
      <c r="S855" s="11"/>
      <c r="T855" s="11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7"/>
      <c r="AG855" s="7"/>
    </row>
    <row r="856" spans="1:33" ht="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22"/>
      <c r="Q856" s="22"/>
      <c r="R856" s="11"/>
      <c r="S856" s="11"/>
      <c r="T856" s="11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7"/>
      <c r="AG856" s="7"/>
    </row>
    <row r="857" spans="1:33" ht="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22"/>
      <c r="Q857" s="22"/>
      <c r="R857" s="11"/>
      <c r="S857" s="41"/>
      <c r="T857" s="11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7"/>
      <c r="AG857" s="7"/>
    </row>
    <row r="858" spans="1:33" ht="15">
      <c r="A858" s="11"/>
      <c r="B858" s="44"/>
      <c r="C858" s="12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22"/>
      <c r="Q858" s="22"/>
      <c r="R858" s="32"/>
      <c r="S858" s="26"/>
      <c r="T858" s="11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7"/>
      <c r="AG858" s="7"/>
    </row>
    <row r="859" spans="1:33" ht="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22"/>
      <c r="Q859" s="22"/>
      <c r="R859" s="11"/>
      <c r="S859" s="11"/>
      <c r="T859" s="11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7"/>
      <c r="AG859" s="7"/>
    </row>
    <row r="860" spans="1:33" ht="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22"/>
      <c r="Q860" s="22"/>
      <c r="R860" s="11"/>
      <c r="S860" s="11"/>
      <c r="T860" s="11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7"/>
      <c r="AG860" s="7"/>
    </row>
    <row r="861" spans="1:33" ht="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22"/>
      <c r="Q861" s="22"/>
      <c r="R861" s="11"/>
      <c r="S861" s="30"/>
      <c r="T861" s="11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7"/>
      <c r="AG861" s="7"/>
    </row>
    <row r="862" spans="1:33" ht="15">
      <c r="A862" s="11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22"/>
      <c r="Q862" s="22"/>
      <c r="R862" s="11"/>
      <c r="S862" s="11"/>
      <c r="T862" s="11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7"/>
      <c r="AG862" s="7"/>
    </row>
    <row r="863" spans="1:33" ht="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22"/>
      <c r="Q863" s="22"/>
      <c r="R863" s="11"/>
      <c r="S863" s="11"/>
      <c r="T863" s="11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7"/>
      <c r="AG863" s="7"/>
    </row>
    <row r="864" spans="1:33" ht="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22"/>
      <c r="Q864" s="22"/>
      <c r="R864" s="11"/>
      <c r="S864" s="11"/>
      <c r="T864" s="11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7"/>
      <c r="AG864" s="7"/>
    </row>
    <row r="865" spans="1:33" ht="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22"/>
      <c r="Q865" s="22"/>
      <c r="R865" s="11"/>
      <c r="S865" s="11"/>
      <c r="T865" s="11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7"/>
      <c r="AG865" s="7"/>
    </row>
    <row r="866" spans="1:33" ht="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22"/>
      <c r="Q866" s="22"/>
      <c r="R866" s="11"/>
      <c r="S866" s="11"/>
      <c r="T866" s="11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7"/>
      <c r="AG866" s="7"/>
    </row>
    <row r="867" spans="1:33" ht="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22"/>
      <c r="Q867" s="22"/>
      <c r="R867" s="32"/>
      <c r="S867" s="33"/>
      <c r="T867" s="11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7"/>
      <c r="AG867" s="7"/>
    </row>
    <row r="868" spans="1:33" ht="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22"/>
      <c r="Q868" s="22"/>
      <c r="R868" s="11"/>
      <c r="S868" s="11"/>
      <c r="T868" s="11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7"/>
      <c r="AG868" s="7"/>
    </row>
    <row r="869" spans="1:33" ht="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22"/>
      <c r="Q869" s="22"/>
      <c r="R869" s="11"/>
      <c r="S869" s="11"/>
      <c r="T869" s="11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7"/>
      <c r="AG869" s="7"/>
    </row>
    <row r="870" spans="1:33" ht="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22"/>
      <c r="Q870" s="22"/>
      <c r="R870" s="11"/>
      <c r="S870" s="11"/>
      <c r="T870" s="11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7"/>
      <c r="AG870" s="7"/>
    </row>
    <row r="871" spans="1:33" ht="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22"/>
      <c r="Q871" s="22"/>
      <c r="R871" s="11"/>
      <c r="S871" s="11"/>
      <c r="T871" s="11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7"/>
      <c r="AG871" s="7"/>
    </row>
    <row r="872" spans="1:33" ht="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22"/>
      <c r="Q872" s="22"/>
      <c r="R872" s="11"/>
      <c r="S872" s="11"/>
      <c r="T872" s="11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7"/>
      <c r="AG872" s="7"/>
    </row>
    <row r="873" spans="1:33" ht="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22"/>
      <c r="Q873" s="22"/>
      <c r="R873" s="11"/>
      <c r="S873" s="11"/>
      <c r="T873" s="11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7"/>
      <c r="AG873" s="7"/>
    </row>
    <row r="874" spans="1:33" ht="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22"/>
      <c r="Q874" s="22"/>
      <c r="R874" s="11"/>
      <c r="S874" s="11"/>
      <c r="T874" s="11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7"/>
      <c r="AG874" s="7"/>
    </row>
    <row r="875" spans="1:33" ht="15">
      <c r="A875" s="11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22"/>
      <c r="Q875" s="22"/>
      <c r="R875" s="11"/>
      <c r="S875" s="11"/>
      <c r="T875" s="11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7"/>
      <c r="AG875" s="7"/>
    </row>
    <row r="876" spans="1:33" ht="15">
      <c r="A876" s="11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22"/>
      <c r="Q876" s="22"/>
      <c r="R876" s="11"/>
      <c r="S876" s="11"/>
      <c r="T876" s="11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7"/>
      <c r="AG876" s="7"/>
    </row>
    <row r="877" spans="1:33" ht="15">
      <c r="A877" s="11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22"/>
      <c r="Q877" s="22"/>
      <c r="R877" s="11"/>
      <c r="S877" s="11"/>
      <c r="T877" s="11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7"/>
      <c r="AG877" s="7"/>
    </row>
    <row r="878" spans="1:33" ht="15">
      <c r="A878" s="11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22"/>
      <c r="Q878" s="22"/>
      <c r="R878" s="11"/>
      <c r="S878" s="11"/>
      <c r="T878" s="11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7"/>
      <c r="AG878" s="7"/>
    </row>
    <row r="879" spans="1:33" ht="15">
      <c r="A879" s="11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22"/>
      <c r="Q879" s="22"/>
      <c r="R879" s="11"/>
      <c r="S879" s="11"/>
      <c r="T879" s="11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7"/>
      <c r="AG879" s="7"/>
    </row>
    <row r="880" spans="1:33" ht="15">
      <c r="A880" s="11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22"/>
      <c r="Q880" s="22"/>
      <c r="R880" s="11"/>
      <c r="S880" s="11"/>
      <c r="T880" s="11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7"/>
      <c r="AG880" s="7"/>
    </row>
    <row r="881" spans="1:33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22"/>
      <c r="Q881" s="22"/>
      <c r="R881" s="54"/>
      <c r="S881" s="11"/>
      <c r="T881" s="11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7"/>
      <c r="AG881" s="7"/>
    </row>
    <row r="882" spans="1:33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22"/>
      <c r="Q882" s="22"/>
      <c r="R882" s="54"/>
      <c r="S882" s="11"/>
      <c r="T882" s="11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7"/>
      <c r="AG882" s="7"/>
    </row>
    <row r="883" spans="1:33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22"/>
      <c r="Q883" s="22"/>
      <c r="R883" s="54"/>
      <c r="S883" s="11"/>
      <c r="T883" s="11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7"/>
      <c r="AG883" s="7"/>
    </row>
    <row r="884" spans="1:33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22"/>
      <c r="Q884" s="22"/>
      <c r="R884" s="54"/>
      <c r="S884" s="11"/>
      <c r="T884" s="11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7"/>
      <c r="AG884" s="7"/>
    </row>
    <row r="885" spans="1:33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22"/>
      <c r="Q885" s="22"/>
      <c r="R885" s="54"/>
      <c r="S885" s="11"/>
      <c r="T885" s="11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7"/>
      <c r="AG885" s="7"/>
    </row>
    <row r="886" spans="1:33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22"/>
      <c r="Q886" s="22"/>
      <c r="R886" s="54"/>
      <c r="S886" s="11"/>
      <c r="T886" s="11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7"/>
      <c r="AG886" s="7"/>
    </row>
    <row r="887" spans="1:33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22"/>
      <c r="Q887" s="22"/>
      <c r="R887" s="54"/>
      <c r="S887" s="11"/>
      <c r="T887" s="11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7"/>
      <c r="AG887" s="7"/>
    </row>
    <row r="888" spans="1:33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22"/>
      <c r="Q888" s="22"/>
      <c r="R888" s="54"/>
      <c r="S888" s="11"/>
      <c r="T888" s="11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7"/>
      <c r="AG888" s="7"/>
    </row>
    <row r="889" spans="1:33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22"/>
      <c r="Q889" s="22"/>
      <c r="R889" s="54"/>
      <c r="S889" s="11"/>
      <c r="T889" s="11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7"/>
      <c r="AG889" s="7"/>
    </row>
    <row r="890" spans="1:33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22"/>
      <c r="Q890" s="22"/>
      <c r="R890" s="54"/>
      <c r="S890" s="11"/>
      <c r="T890" s="11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7"/>
      <c r="AG890" s="7"/>
    </row>
    <row r="891" spans="1:33" ht="15">
      <c r="A891" s="11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22"/>
      <c r="Q891" s="22"/>
      <c r="R891" s="11"/>
      <c r="S891" s="11"/>
      <c r="T891" s="11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7"/>
      <c r="AG891" s="7"/>
    </row>
    <row r="892" spans="1:33" ht="15">
      <c r="A892" s="11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22"/>
      <c r="Q892" s="22"/>
      <c r="R892" s="11"/>
      <c r="S892" s="11"/>
      <c r="T892" s="11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7"/>
      <c r="AG892" s="7"/>
    </row>
    <row r="893" spans="1:33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22"/>
      <c r="Q893" s="22"/>
      <c r="R893" s="42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7"/>
      <c r="AG893" s="7"/>
    </row>
    <row r="894" spans="1:33" ht="15">
      <c r="A894" s="11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22"/>
      <c r="Q894" s="22"/>
      <c r="R894" s="11"/>
      <c r="S894" s="11"/>
      <c r="T894" s="11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7"/>
      <c r="AG894" s="7"/>
    </row>
    <row r="895" spans="1:33" ht="15">
      <c r="A895" s="11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22"/>
      <c r="Q895" s="22"/>
      <c r="R895" s="11"/>
      <c r="S895" s="11"/>
      <c r="T895" s="11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7"/>
      <c r="AG895" s="7"/>
    </row>
    <row r="896" spans="1:33" ht="15">
      <c r="A896" s="11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22"/>
      <c r="Q896" s="22"/>
      <c r="R896" s="11"/>
      <c r="S896" s="11"/>
      <c r="T896" s="11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7"/>
      <c r="AG896" s="7"/>
    </row>
    <row r="897" spans="1:33" ht="15">
      <c r="A897" s="11"/>
      <c r="B897" s="12"/>
      <c r="C897" s="16"/>
      <c r="D897" s="11"/>
      <c r="E897" s="20"/>
      <c r="F897" s="11"/>
      <c r="G897" s="16"/>
      <c r="H897" s="16"/>
      <c r="I897" s="16"/>
      <c r="J897" s="11"/>
      <c r="K897" s="11"/>
      <c r="L897" s="11"/>
      <c r="M897" s="11"/>
      <c r="N897" s="11"/>
      <c r="O897" s="11"/>
      <c r="P897" s="22"/>
      <c r="Q897" s="22"/>
      <c r="R897" s="11"/>
      <c r="S897" s="11"/>
      <c r="T897" s="11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7"/>
      <c r="AG897" s="7"/>
    </row>
    <row r="898" spans="1:33" ht="15">
      <c r="A898" s="11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22"/>
      <c r="Q898" s="22"/>
      <c r="R898" s="11"/>
      <c r="S898" s="11"/>
      <c r="T898" s="11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7"/>
      <c r="AG898" s="7"/>
    </row>
    <row r="899" spans="1:33" ht="15">
      <c r="A899" s="11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22"/>
      <c r="Q899" s="22"/>
      <c r="R899" s="11"/>
      <c r="S899" s="11"/>
      <c r="T899" s="11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7"/>
      <c r="AG899" s="7"/>
    </row>
    <row r="900" spans="1:33" ht="15">
      <c r="A900" s="229"/>
      <c r="B900" s="229"/>
      <c r="C900" s="12"/>
      <c r="D900" s="12"/>
      <c r="E900" s="230"/>
      <c r="F900" s="230"/>
      <c r="G900" s="230"/>
      <c r="H900" s="12"/>
      <c r="I900" s="231"/>
      <c r="J900" s="12"/>
      <c r="K900" s="12"/>
      <c r="L900" s="12"/>
      <c r="M900" s="12"/>
      <c r="N900" s="12"/>
      <c r="O900" s="230"/>
      <c r="P900" s="29"/>
      <c r="Q900" s="29"/>
      <c r="R900" s="230"/>
      <c r="S900" s="11"/>
      <c r="T900" s="11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7"/>
      <c r="AG900" s="7"/>
    </row>
    <row r="901" spans="1:33" ht="15">
      <c r="A901" s="229"/>
      <c r="B901" s="229"/>
      <c r="C901" s="12"/>
      <c r="D901" s="12"/>
      <c r="E901" s="230"/>
      <c r="F901" s="230"/>
      <c r="G901" s="230"/>
      <c r="H901" s="12"/>
      <c r="I901" s="231"/>
      <c r="J901" s="12"/>
      <c r="K901" s="12"/>
      <c r="L901" s="12"/>
      <c r="M901" s="12"/>
      <c r="N901" s="12"/>
      <c r="O901" s="230"/>
      <c r="P901" s="29"/>
      <c r="Q901" s="29"/>
      <c r="R901" s="230"/>
      <c r="S901" s="11"/>
      <c r="T901" s="11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7"/>
      <c r="AG901" s="7"/>
    </row>
    <row r="902" spans="1:33" ht="15">
      <c r="A902" s="12"/>
      <c r="B902" s="24"/>
      <c r="C902" s="12"/>
      <c r="D902" s="12"/>
      <c r="E902" s="230"/>
      <c r="F902" s="230"/>
      <c r="G902" s="230"/>
      <c r="H902" s="12"/>
      <c r="I902" s="231"/>
      <c r="J902" s="12"/>
      <c r="K902" s="12"/>
      <c r="L902" s="12"/>
      <c r="M902" s="12"/>
      <c r="N902" s="12"/>
      <c r="O902" s="230"/>
      <c r="P902" s="29"/>
      <c r="Q902" s="29"/>
      <c r="R902" s="230"/>
      <c r="S902" s="11"/>
      <c r="T902" s="11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7"/>
      <c r="AG902" s="7"/>
    </row>
    <row r="903" spans="1:33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22"/>
      <c r="Q903" s="22"/>
      <c r="R903" s="11"/>
      <c r="S903" s="11"/>
      <c r="T903" s="11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7"/>
      <c r="AG903" s="7"/>
    </row>
    <row r="904" spans="1:33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22"/>
      <c r="Q904" s="22"/>
      <c r="R904" s="11"/>
      <c r="S904" s="11"/>
      <c r="T904" s="11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7"/>
      <c r="AG904" s="7"/>
    </row>
    <row r="905" spans="1:33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22"/>
      <c r="Q905" s="22"/>
      <c r="R905" s="11"/>
      <c r="S905" s="11"/>
      <c r="T905" s="11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7"/>
      <c r="AG905" s="7"/>
    </row>
    <row r="906" spans="1:33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22"/>
      <c r="Q906" s="22"/>
      <c r="R906" s="11"/>
      <c r="S906" s="11"/>
      <c r="T906" s="11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7"/>
      <c r="AG906" s="7"/>
    </row>
    <row r="907" spans="1:33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22"/>
      <c r="Q907" s="22"/>
      <c r="R907" s="11"/>
      <c r="S907" s="11"/>
      <c r="T907" s="11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7"/>
      <c r="AG907" s="7"/>
    </row>
    <row r="908" spans="1:33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22"/>
      <c r="Q908" s="22"/>
      <c r="R908" s="11"/>
      <c r="S908" s="11"/>
      <c r="T908" s="11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7"/>
      <c r="AG908" s="7"/>
    </row>
    <row r="909" spans="1:33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22"/>
      <c r="Q909" s="22"/>
      <c r="R909" s="11"/>
      <c r="S909" s="11"/>
      <c r="T909" s="11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7"/>
      <c r="AG909" s="7"/>
    </row>
    <row r="910" spans="1:33" ht="15">
      <c r="A910" s="11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1"/>
      <c r="Q910" s="31"/>
      <c r="R910" s="30"/>
      <c r="S910" s="30"/>
      <c r="T910" s="11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7"/>
      <c r="AG910" s="7"/>
    </row>
    <row r="911" spans="1:33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22"/>
      <c r="Q911" s="22"/>
      <c r="R911" s="11"/>
      <c r="S911" s="11"/>
      <c r="T911" s="11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7"/>
      <c r="AG911" s="7"/>
    </row>
    <row r="912" spans="1:33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22"/>
      <c r="Q912" s="22"/>
      <c r="R912" s="11"/>
      <c r="S912" s="11"/>
      <c r="T912" s="11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7"/>
      <c r="AG912" s="7"/>
    </row>
    <row r="913" spans="1:33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22"/>
      <c r="Q913" s="22"/>
      <c r="R913" s="11"/>
      <c r="S913" s="11"/>
      <c r="T913" s="11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7"/>
      <c r="AG913" s="7"/>
    </row>
    <row r="914" spans="1:33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22"/>
      <c r="Q914" s="22"/>
      <c r="R914" s="11"/>
      <c r="S914" s="11"/>
      <c r="T914" s="11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7"/>
      <c r="AG914" s="7"/>
    </row>
    <row r="915" spans="1:33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22"/>
      <c r="Q915" s="22"/>
      <c r="R915" s="11"/>
      <c r="S915" s="11"/>
      <c r="T915" s="11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7"/>
      <c r="AG915" s="7"/>
    </row>
    <row r="916" spans="1:33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22"/>
      <c r="Q916" s="22"/>
      <c r="R916" s="11"/>
      <c r="S916" s="11"/>
      <c r="T916" s="11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7"/>
      <c r="AG916" s="7"/>
    </row>
    <row r="917" spans="1:33" ht="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22"/>
      <c r="Q917" s="22"/>
      <c r="R917" s="11"/>
      <c r="S917" s="11"/>
      <c r="T917" s="11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7"/>
      <c r="AG917" s="7"/>
    </row>
    <row r="918" spans="1:33" ht="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22"/>
      <c r="Q918" s="22"/>
      <c r="R918" s="11"/>
      <c r="S918" s="11"/>
      <c r="T918" s="11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7"/>
      <c r="AG918" s="7"/>
    </row>
    <row r="919" spans="1:33" ht="15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4"/>
      <c r="Q919" s="14"/>
      <c r="R919" s="12"/>
      <c r="S919" s="11"/>
      <c r="T919" s="11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7"/>
      <c r="AG919" s="7"/>
    </row>
    <row r="920" spans="1:33" ht="15">
      <c r="A920" s="11"/>
      <c r="B920" s="12"/>
      <c r="C920" s="11"/>
      <c r="D920" s="12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4"/>
      <c r="Q920" s="14"/>
      <c r="R920" s="12"/>
      <c r="S920" s="11"/>
      <c r="T920" s="11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7"/>
      <c r="AG920" s="7"/>
    </row>
    <row r="921" spans="1:33" ht="15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4"/>
      <c r="Q921" s="14"/>
      <c r="R921" s="12"/>
      <c r="S921" s="11"/>
      <c r="T921" s="11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7"/>
      <c r="AG921" s="7"/>
    </row>
    <row r="922" spans="1:33" ht="15">
      <c r="A922" s="11"/>
      <c r="B922" s="12"/>
      <c r="C922" s="16"/>
      <c r="D922" s="12"/>
      <c r="E922" s="20"/>
      <c r="F922" s="20"/>
      <c r="G922" s="16"/>
      <c r="H922" s="16"/>
      <c r="I922" s="16"/>
      <c r="J922" s="12"/>
      <c r="K922" s="12"/>
      <c r="L922" s="12"/>
      <c r="M922" s="12"/>
      <c r="N922" s="12"/>
      <c r="O922" s="12"/>
      <c r="P922" s="14"/>
      <c r="Q922" s="14"/>
      <c r="R922" s="12"/>
      <c r="S922" s="11"/>
      <c r="T922" s="11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7"/>
      <c r="AG922" s="7"/>
    </row>
    <row r="923" spans="1:33" ht="15">
      <c r="A923" s="11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4"/>
      <c r="Q923" s="14"/>
      <c r="R923" s="12"/>
      <c r="S923" s="11"/>
      <c r="T923" s="11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7"/>
      <c r="AG923" s="7"/>
    </row>
    <row r="924" spans="1:33" ht="15">
      <c r="A924" s="11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4"/>
      <c r="Q924" s="14"/>
      <c r="R924" s="12"/>
      <c r="S924" s="11"/>
      <c r="T924" s="11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7"/>
      <c r="AG924" s="7"/>
    </row>
    <row r="925" spans="1:33" ht="15">
      <c r="A925" s="239"/>
      <c r="B925" s="239"/>
      <c r="C925" s="12"/>
      <c r="D925" s="12"/>
      <c r="E925" s="230"/>
      <c r="F925" s="230"/>
      <c r="G925" s="230"/>
      <c r="H925" s="12"/>
      <c r="I925" s="231"/>
      <c r="J925" s="12"/>
      <c r="K925" s="12"/>
      <c r="L925" s="12"/>
      <c r="M925" s="12"/>
      <c r="N925" s="12"/>
      <c r="O925" s="230"/>
      <c r="P925" s="29"/>
      <c r="Q925" s="29"/>
      <c r="R925" s="230"/>
      <c r="S925" s="11"/>
      <c r="T925" s="11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7"/>
      <c r="AG925" s="7"/>
    </row>
    <row r="926" spans="1:33" ht="15">
      <c r="A926" s="239"/>
      <c r="B926" s="239"/>
      <c r="C926" s="12"/>
      <c r="D926" s="12"/>
      <c r="E926" s="230"/>
      <c r="F926" s="230"/>
      <c r="G926" s="230"/>
      <c r="H926" s="12"/>
      <c r="I926" s="231"/>
      <c r="J926" s="12"/>
      <c r="K926" s="12"/>
      <c r="L926" s="12"/>
      <c r="M926" s="12"/>
      <c r="N926" s="12"/>
      <c r="O926" s="230"/>
      <c r="P926" s="29"/>
      <c r="Q926" s="29"/>
      <c r="R926" s="230"/>
      <c r="S926" s="11"/>
      <c r="T926" s="11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7"/>
      <c r="AG926" s="7"/>
    </row>
    <row r="927" spans="1:33" ht="15">
      <c r="A927" s="12"/>
      <c r="B927" s="14"/>
      <c r="C927" s="12"/>
      <c r="D927" s="12"/>
      <c r="E927" s="230"/>
      <c r="F927" s="230"/>
      <c r="G927" s="230"/>
      <c r="H927" s="12"/>
      <c r="I927" s="231"/>
      <c r="J927" s="12"/>
      <c r="K927" s="12"/>
      <c r="L927" s="12"/>
      <c r="M927" s="12"/>
      <c r="N927" s="12"/>
      <c r="O927" s="230"/>
      <c r="P927" s="29"/>
      <c r="Q927" s="29"/>
      <c r="R927" s="230"/>
      <c r="S927" s="11"/>
      <c r="T927" s="11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7"/>
      <c r="AG927" s="7"/>
    </row>
    <row r="928" spans="1:33" ht="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22"/>
      <c r="Q928" s="22"/>
      <c r="R928" s="11"/>
      <c r="S928" s="11"/>
      <c r="T928" s="11"/>
      <c r="U928" s="19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7"/>
      <c r="AG928" s="7"/>
    </row>
    <row r="929" spans="1:33" ht="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22"/>
      <c r="Q929" s="22"/>
      <c r="R929" s="11"/>
      <c r="S929" s="30"/>
      <c r="T929" s="55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7"/>
      <c r="AG929" s="7"/>
    </row>
    <row r="930" spans="1:33" ht="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22"/>
      <c r="Q930" s="22"/>
      <c r="R930" s="11"/>
      <c r="S930" s="11"/>
      <c r="T930" s="33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7"/>
      <c r="AG930" s="7"/>
    </row>
    <row r="931" spans="1:33" ht="15">
      <c r="A931" s="11"/>
      <c r="B931" s="11"/>
      <c r="C931" s="11"/>
      <c r="D931" s="11"/>
      <c r="E931" s="12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22"/>
      <c r="Q931" s="22"/>
      <c r="R931" s="11"/>
      <c r="S931" s="11"/>
      <c r="T931" s="11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7"/>
      <c r="AG931" s="7"/>
    </row>
    <row r="932" spans="1:33" ht="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22"/>
      <c r="Q932" s="22"/>
      <c r="R932" s="32"/>
      <c r="S932" s="26"/>
      <c r="T932" s="11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7"/>
      <c r="AG932" s="7"/>
    </row>
    <row r="933" spans="1:33" ht="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22"/>
      <c r="Q933" s="22"/>
      <c r="R933" s="32"/>
      <c r="S933" s="26"/>
      <c r="T933" s="11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7"/>
      <c r="AG933" s="7"/>
    </row>
    <row r="934" spans="1:33" ht="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22"/>
      <c r="Q934" s="22"/>
      <c r="R934" s="32"/>
      <c r="S934" s="26"/>
      <c r="T934" s="11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7"/>
      <c r="AG934" s="7"/>
    </row>
    <row r="935" spans="1:33" ht="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22"/>
      <c r="Q935" s="22"/>
      <c r="R935" s="32"/>
      <c r="S935" s="26"/>
      <c r="T935" s="11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7"/>
      <c r="AG935" s="7"/>
    </row>
    <row r="936" spans="1:33" ht="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22"/>
      <c r="Q936" s="22"/>
      <c r="R936" s="32"/>
      <c r="S936" s="26"/>
      <c r="T936" s="11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7"/>
      <c r="AG936" s="7"/>
    </row>
    <row r="937" spans="1:33" ht="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22"/>
      <c r="Q937" s="22"/>
      <c r="R937" s="32"/>
      <c r="S937" s="26"/>
      <c r="T937" s="11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7"/>
      <c r="AG937" s="7"/>
    </row>
    <row r="938" spans="1:33" ht="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22"/>
      <c r="Q938" s="22"/>
      <c r="R938" s="11"/>
      <c r="S938" s="11"/>
      <c r="T938" s="11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7"/>
      <c r="AG938" s="7"/>
    </row>
    <row r="939" spans="1:33" ht="15">
      <c r="A939" s="11"/>
      <c r="B939" s="11"/>
      <c r="C939" s="11"/>
      <c r="D939" s="11"/>
      <c r="E939" s="56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22"/>
      <c r="Q939" s="22"/>
      <c r="R939" s="11"/>
      <c r="S939" s="11"/>
      <c r="T939" s="11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7"/>
      <c r="AG939" s="7"/>
    </row>
    <row r="940" spans="1:33" ht="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22"/>
      <c r="Q940" s="22"/>
      <c r="R940" s="11"/>
      <c r="S940" s="11"/>
      <c r="T940" s="11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7"/>
      <c r="AG940" s="7"/>
    </row>
    <row r="941" spans="1:33" ht="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22"/>
      <c r="Q941" s="22"/>
      <c r="R941" s="11"/>
      <c r="S941" s="11"/>
      <c r="T941" s="11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7"/>
      <c r="AG941" s="7"/>
    </row>
    <row r="942" spans="1:33" ht="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22"/>
      <c r="Q942" s="22"/>
      <c r="R942" s="11"/>
      <c r="S942" s="11"/>
      <c r="T942" s="11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7"/>
      <c r="AG942" s="7"/>
    </row>
    <row r="943" spans="1:33" ht="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22"/>
      <c r="Q943" s="22"/>
      <c r="R943" s="11"/>
      <c r="S943" s="11"/>
      <c r="T943" s="11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7"/>
      <c r="AG943" s="7"/>
    </row>
    <row r="944" spans="1:33" ht="15">
      <c r="A944" s="11"/>
      <c r="B944" s="11"/>
      <c r="C944" s="11"/>
      <c r="D944" s="11"/>
      <c r="E944" s="12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22"/>
      <c r="Q944" s="22"/>
      <c r="R944" s="11"/>
      <c r="S944" s="11"/>
      <c r="T944" s="11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7"/>
      <c r="AG944" s="7"/>
    </row>
    <row r="945" spans="1:33" ht="15">
      <c r="A945" s="11"/>
      <c r="B945" s="11"/>
      <c r="C945" s="11"/>
      <c r="D945" s="11"/>
      <c r="E945" s="12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22"/>
      <c r="Q945" s="22"/>
      <c r="R945" s="11"/>
      <c r="S945" s="11"/>
      <c r="T945" s="11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7"/>
      <c r="AG945" s="7"/>
    </row>
    <row r="946" spans="1:33" ht="15">
      <c r="A946" s="11"/>
      <c r="B946" s="11"/>
      <c r="C946" s="11"/>
      <c r="D946" s="11"/>
      <c r="E946" s="12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22"/>
      <c r="Q946" s="22"/>
      <c r="R946" s="11"/>
      <c r="S946" s="11"/>
      <c r="T946" s="11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7"/>
      <c r="AG946" s="7"/>
    </row>
    <row r="947" spans="1:33" ht="15">
      <c r="A947" s="11"/>
      <c r="B947" s="11"/>
      <c r="C947" s="11"/>
      <c r="D947" s="11"/>
      <c r="E947" s="12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22"/>
      <c r="Q947" s="22"/>
      <c r="R947" s="11"/>
      <c r="S947" s="11"/>
      <c r="T947" s="11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7"/>
      <c r="AG947" s="7"/>
    </row>
    <row r="948" spans="1:33" ht="15">
      <c r="A948" s="11"/>
      <c r="B948" s="11"/>
      <c r="C948" s="16"/>
      <c r="D948" s="11"/>
      <c r="E948" s="20"/>
      <c r="F948" s="20"/>
      <c r="G948" s="16"/>
      <c r="H948" s="16"/>
      <c r="I948" s="16"/>
      <c r="J948" s="11"/>
      <c r="K948" s="11"/>
      <c r="L948" s="11"/>
      <c r="M948" s="11"/>
      <c r="N948" s="11"/>
      <c r="O948" s="11"/>
      <c r="P948" s="22"/>
      <c r="Q948" s="22"/>
      <c r="R948" s="11"/>
      <c r="S948" s="11"/>
      <c r="T948" s="11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7"/>
      <c r="AG948" s="7"/>
    </row>
    <row r="949" spans="1:33" ht="15">
      <c r="A949" s="11"/>
      <c r="B949" s="11"/>
      <c r="C949" s="11"/>
      <c r="D949" s="11"/>
      <c r="E949" s="12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7"/>
      <c r="AG949" s="7"/>
    </row>
    <row r="950" spans="1:33" ht="15">
      <c r="A950" s="239"/>
      <c r="B950" s="239"/>
      <c r="C950" s="12"/>
      <c r="D950" s="12"/>
      <c r="E950" s="230"/>
      <c r="F950" s="230"/>
      <c r="G950" s="230"/>
      <c r="H950" s="12"/>
      <c r="I950" s="231"/>
      <c r="J950" s="12"/>
      <c r="K950" s="12"/>
      <c r="L950" s="12"/>
      <c r="M950" s="12"/>
      <c r="N950" s="12"/>
      <c r="O950" s="230"/>
      <c r="P950" s="29"/>
      <c r="Q950" s="29"/>
      <c r="R950" s="230"/>
      <c r="S950" s="11"/>
      <c r="T950" s="11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7"/>
      <c r="AG950" s="7"/>
    </row>
    <row r="951" spans="1:33" ht="15">
      <c r="A951" s="239"/>
      <c r="B951" s="239"/>
      <c r="C951" s="12"/>
      <c r="D951" s="12"/>
      <c r="E951" s="230"/>
      <c r="F951" s="230"/>
      <c r="G951" s="230"/>
      <c r="H951" s="12"/>
      <c r="I951" s="231"/>
      <c r="J951" s="12"/>
      <c r="K951" s="12"/>
      <c r="L951" s="12"/>
      <c r="M951" s="12"/>
      <c r="N951" s="12"/>
      <c r="O951" s="230"/>
      <c r="P951" s="29"/>
      <c r="Q951" s="29"/>
      <c r="R951" s="230"/>
      <c r="S951" s="11"/>
      <c r="T951" s="11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7"/>
      <c r="AG951" s="7"/>
    </row>
    <row r="952" spans="1:33" ht="15">
      <c r="A952" s="12"/>
      <c r="B952" s="14"/>
      <c r="C952" s="30"/>
      <c r="D952" s="12"/>
      <c r="E952" s="230"/>
      <c r="F952" s="230"/>
      <c r="G952" s="230"/>
      <c r="H952" s="12"/>
      <c r="I952" s="231"/>
      <c r="J952" s="12"/>
      <c r="K952" s="12"/>
      <c r="L952" s="12"/>
      <c r="M952" s="12"/>
      <c r="N952" s="12"/>
      <c r="O952" s="230"/>
      <c r="P952" s="29"/>
      <c r="Q952" s="29"/>
      <c r="R952" s="230"/>
      <c r="S952" s="11"/>
      <c r="T952" s="11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7"/>
      <c r="AG952" s="7"/>
    </row>
    <row r="953" spans="1:33" ht="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22"/>
      <c r="Q953" s="22"/>
      <c r="R953" s="11"/>
      <c r="S953" s="11"/>
      <c r="T953" s="11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7"/>
      <c r="AG953" s="7"/>
    </row>
    <row r="954" spans="1:33" ht="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22"/>
      <c r="Q954" s="22"/>
      <c r="R954" s="11"/>
      <c r="S954" s="11"/>
      <c r="T954" s="11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7"/>
      <c r="AG954" s="7"/>
    </row>
    <row r="955" spans="1:33" ht="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22"/>
      <c r="Q955" s="22"/>
      <c r="R955" s="11"/>
      <c r="S955" s="11"/>
      <c r="T955" s="11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7"/>
      <c r="AG955" s="7"/>
    </row>
    <row r="956" spans="1:33" ht="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22"/>
      <c r="Q956" s="22"/>
      <c r="R956" s="11"/>
      <c r="S956" s="11"/>
      <c r="T956" s="11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7"/>
      <c r="AG956" s="7"/>
    </row>
    <row r="957" spans="1:33" ht="15">
      <c r="A957" s="11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22"/>
      <c r="Q957" s="22"/>
      <c r="R957" s="11"/>
      <c r="S957" s="11"/>
      <c r="T957" s="11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7"/>
      <c r="AG957" s="7"/>
    </row>
    <row r="958" spans="1:33" ht="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22"/>
      <c r="Q958" s="22"/>
      <c r="R958" s="11"/>
      <c r="S958" s="11"/>
      <c r="T958" s="11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7"/>
      <c r="AG958" s="7"/>
    </row>
    <row r="959" spans="1:33" ht="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22"/>
      <c r="Q959" s="22"/>
      <c r="R959" s="11"/>
      <c r="S959" s="11"/>
      <c r="T959" s="11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7"/>
      <c r="AG959" s="7"/>
    </row>
    <row r="960" spans="1:33" ht="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22"/>
      <c r="Q960" s="22"/>
      <c r="R960" s="32"/>
      <c r="S960" s="26"/>
      <c r="T960" s="11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7"/>
      <c r="AG960" s="7"/>
    </row>
    <row r="961" spans="1:33" ht="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22"/>
      <c r="Q961" s="22"/>
      <c r="R961" s="32"/>
      <c r="S961" s="26"/>
      <c r="T961" s="11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7"/>
      <c r="AG961" s="7"/>
    </row>
    <row r="962" spans="1:33" ht="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22"/>
      <c r="Q962" s="22"/>
      <c r="R962" s="32"/>
      <c r="S962" s="26"/>
      <c r="T962" s="11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7"/>
      <c r="AG962" s="7"/>
    </row>
    <row r="963" spans="1:33" ht="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22"/>
      <c r="Q963" s="22"/>
      <c r="R963" s="11"/>
      <c r="S963" s="11"/>
      <c r="T963" s="11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7"/>
      <c r="AG963" s="7"/>
    </row>
    <row r="964" spans="1:33" ht="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22"/>
      <c r="Q964" s="22"/>
      <c r="R964" s="11"/>
      <c r="S964" s="11"/>
      <c r="T964" s="11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7"/>
      <c r="AG964" s="7"/>
    </row>
    <row r="965" spans="1:33" ht="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22"/>
      <c r="Q965" s="22"/>
      <c r="R965" s="11"/>
      <c r="S965" s="11"/>
      <c r="T965" s="11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7"/>
      <c r="AG965" s="7"/>
    </row>
    <row r="966" spans="1:33" ht="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22"/>
      <c r="Q966" s="22"/>
      <c r="R966" s="11"/>
      <c r="S966" s="11"/>
      <c r="T966" s="11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7"/>
      <c r="AG966" s="7"/>
    </row>
    <row r="967" spans="1:33" ht="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22"/>
      <c r="Q967" s="22"/>
      <c r="R967" s="11"/>
      <c r="S967" s="11"/>
      <c r="T967" s="11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7"/>
      <c r="AG967" s="7"/>
    </row>
    <row r="968" spans="1:33" ht="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22"/>
      <c r="Q968" s="22"/>
      <c r="R968" s="11"/>
      <c r="S968" s="11"/>
      <c r="T968" s="11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7"/>
      <c r="AG968" s="7"/>
    </row>
    <row r="969" spans="1:33" ht="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22"/>
      <c r="Q969" s="22"/>
      <c r="R969" s="11"/>
      <c r="S969" s="11"/>
      <c r="T969" s="11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7"/>
      <c r="AG969" s="7"/>
    </row>
    <row r="970" spans="1:33" ht="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22"/>
      <c r="Q970" s="22"/>
      <c r="R970" s="11"/>
      <c r="S970" s="11"/>
      <c r="T970" s="11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7"/>
      <c r="AG970" s="7"/>
    </row>
    <row r="971" spans="1:33" ht="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22"/>
      <c r="Q971" s="22"/>
      <c r="R971" s="11"/>
      <c r="S971" s="11"/>
      <c r="T971" s="11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7"/>
      <c r="AG971" s="7"/>
    </row>
    <row r="972" spans="1:33" ht="15">
      <c r="A972" s="11"/>
      <c r="B972" s="11"/>
      <c r="C972" s="12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22"/>
      <c r="Q972" s="22"/>
      <c r="R972" s="11"/>
      <c r="S972" s="26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7"/>
      <c r="AG972" s="7"/>
    </row>
    <row r="973" spans="1:33" ht="15">
      <c r="A973" s="11"/>
      <c r="B973" s="11"/>
      <c r="C973" s="12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22"/>
      <c r="Q973" s="22"/>
      <c r="R973" s="11"/>
      <c r="S973" s="23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7"/>
      <c r="AG973" s="7"/>
    </row>
    <row r="974" spans="1:33" ht="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22"/>
      <c r="Q974" s="22"/>
      <c r="R974" s="11"/>
      <c r="S974" s="26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7"/>
      <c r="AG974" s="7"/>
    </row>
    <row r="975" spans="1:33" ht="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22"/>
      <c r="Q975" s="57"/>
      <c r="R975" s="11"/>
      <c r="S975" s="26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7"/>
      <c r="AG975" s="7"/>
    </row>
    <row r="976" spans="1:33" ht="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22"/>
      <c r="Q976" s="57"/>
      <c r="R976" s="11"/>
      <c r="S976" s="26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7"/>
      <c r="AG976" s="7"/>
    </row>
    <row r="977" spans="1:33" ht="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22"/>
      <c r="Q977" s="57"/>
      <c r="R977" s="11"/>
      <c r="S977" s="26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7"/>
      <c r="AG977" s="7"/>
    </row>
    <row r="978" spans="1:33" ht="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22"/>
      <c r="Q978" s="57"/>
      <c r="R978" s="11"/>
      <c r="S978" s="26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7"/>
      <c r="AG978" s="7"/>
    </row>
    <row r="979" spans="1:33" ht="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22"/>
      <c r="Q979" s="57"/>
      <c r="R979" s="11"/>
      <c r="S979" s="26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7"/>
      <c r="AG979" s="7"/>
    </row>
    <row r="980" spans="1:33" ht="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22"/>
      <c r="Q980" s="57"/>
      <c r="R980" s="11"/>
      <c r="S980" s="26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7"/>
      <c r="AG980" s="7"/>
    </row>
    <row r="981" spans="1:33" ht="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22"/>
      <c r="Q981" s="57"/>
      <c r="R981" s="11"/>
      <c r="S981" s="26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7"/>
      <c r="AG981" s="7"/>
    </row>
    <row r="982" spans="1:33" ht="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22"/>
      <c r="Q982" s="57"/>
      <c r="R982" s="11"/>
      <c r="S982" s="26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7"/>
      <c r="AG982" s="7"/>
    </row>
    <row r="983" spans="1:33" ht="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22"/>
      <c r="Q983" s="57"/>
      <c r="R983" s="11"/>
      <c r="S983" s="26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7"/>
      <c r="AG983" s="7"/>
    </row>
    <row r="984" spans="1:33" ht="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22"/>
      <c r="Q984" s="57"/>
      <c r="R984" s="11"/>
      <c r="S984" s="26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7"/>
      <c r="AG984" s="7"/>
    </row>
    <row r="985" spans="1:33" ht="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22"/>
      <c r="Q985" s="57"/>
      <c r="R985" s="11"/>
      <c r="S985" s="26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7"/>
      <c r="AG985" s="7"/>
    </row>
    <row r="986" spans="1:33" ht="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22"/>
      <c r="Q986" s="57"/>
      <c r="R986" s="11"/>
      <c r="S986" s="26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7"/>
      <c r="AG986" s="7"/>
    </row>
    <row r="987" spans="1:33" ht="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22"/>
      <c r="Q987" s="57"/>
      <c r="R987" s="11"/>
      <c r="S987" s="26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7"/>
      <c r="AG987" s="7"/>
    </row>
    <row r="988" spans="1:33" ht="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22"/>
      <c r="Q988" s="57"/>
      <c r="R988" s="11"/>
      <c r="S988" s="26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7"/>
      <c r="AG988" s="7"/>
    </row>
    <row r="989" spans="1:33" ht="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22"/>
      <c r="Q989" s="57"/>
      <c r="R989" s="11"/>
      <c r="S989" s="26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7"/>
      <c r="AG989" s="7"/>
    </row>
    <row r="990" spans="1:33" ht="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22"/>
      <c r="Q990" s="57"/>
      <c r="R990" s="11"/>
      <c r="S990" s="26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7"/>
      <c r="AG990" s="7"/>
    </row>
    <row r="991" spans="1:33" ht="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22"/>
      <c r="Q991" s="57"/>
      <c r="R991" s="11"/>
      <c r="S991" s="26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7"/>
      <c r="AG991" s="7"/>
    </row>
    <row r="992" spans="1:33" ht="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22"/>
      <c r="Q992" s="57"/>
      <c r="R992" s="11"/>
      <c r="S992" s="26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7"/>
      <c r="AG992" s="7"/>
    </row>
    <row r="993" spans="1:33" ht="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22"/>
      <c r="Q993" s="57"/>
      <c r="R993" s="11"/>
      <c r="S993" s="26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7"/>
      <c r="AG993" s="7"/>
    </row>
    <row r="994" spans="1:33" ht="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22"/>
      <c r="Q994" s="57"/>
      <c r="R994" s="11"/>
      <c r="S994" s="26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7"/>
      <c r="AG994" s="7"/>
    </row>
    <row r="995" spans="1:33" ht="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22"/>
      <c r="Q995" s="57"/>
      <c r="R995" s="11"/>
      <c r="S995" s="26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7"/>
      <c r="AG995" s="7"/>
    </row>
    <row r="996" spans="1:33" ht="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22"/>
      <c r="Q996" s="57"/>
      <c r="R996" s="11"/>
      <c r="S996" s="26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7"/>
      <c r="AG996" s="7"/>
    </row>
    <row r="997" spans="1:33" ht="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22"/>
      <c r="Q997" s="57"/>
      <c r="R997" s="11"/>
      <c r="S997" s="26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7"/>
      <c r="AG997" s="7"/>
    </row>
    <row r="998" spans="1:33" ht="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22"/>
      <c r="Q998" s="57"/>
      <c r="R998" s="11"/>
      <c r="S998" s="26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7"/>
      <c r="AG998" s="7"/>
    </row>
    <row r="999" spans="1:33" ht="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22"/>
      <c r="Q999" s="57"/>
      <c r="R999" s="11"/>
      <c r="S999" s="26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7"/>
      <c r="AG999" s="7"/>
    </row>
    <row r="1000" spans="1:33" ht="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22"/>
      <c r="Q1000" s="57"/>
      <c r="R1000" s="11"/>
      <c r="S1000" s="26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7"/>
      <c r="AG1000" s="7"/>
    </row>
    <row r="1001" spans="1:33" ht="1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22"/>
      <c r="Q1001" s="57"/>
      <c r="R1001" s="11"/>
      <c r="S1001" s="26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7"/>
      <c r="AG1001" s="7"/>
    </row>
    <row r="1002" spans="1:33" ht="1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22"/>
      <c r="Q1002" s="57"/>
      <c r="R1002" s="11"/>
      <c r="S1002" s="26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7"/>
      <c r="AG1002" s="7"/>
    </row>
    <row r="1003" spans="1:33" ht="1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22"/>
      <c r="Q1003" s="57"/>
      <c r="R1003" s="11"/>
      <c r="S1003" s="26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7"/>
      <c r="AG1003" s="7"/>
    </row>
    <row r="1004" spans="1:33" ht="1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22"/>
      <c r="Q1004" s="57"/>
      <c r="R1004" s="11"/>
      <c r="S1004" s="26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7"/>
      <c r="AG1004" s="7"/>
    </row>
    <row r="1005" spans="1:33" ht="1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22"/>
      <c r="Q1005" s="57"/>
      <c r="R1005" s="11"/>
      <c r="S1005" s="26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7"/>
      <c r="AG1005" s="7"/>
    </row>
    <row r="1006" spans="1:33" ht="1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22"/>
      <c r="Q1006" s="57"/>
      <c r="R1006" s="11"/>
      <c r="S1006" s="26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7"/>
      <c r="AG1006" s="7"/>
    </row>
    <row r="1007" spans="1:33" ht="1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22"/>
      <c r="Q1007" s="57"/>
      <c r="R1007" s="11"/>
      <c r="S1007" s="26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7"/>
      <c r="AG1007" s="7"/>
    </row>
    <row r="1008" spans="1:33" ht="1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22"/>
      <c r="Q1008" s="57"/>
      <c r="R1008" s="11"/>
      <c r="S1008" s="26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7"/>
      <c r="AG1008" s="7"/>
    </row>
    <row r="1009" spans="1:33" ht="1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22"/>
      <c r="Q1009" s="57"/>
      <c r="R1009" s="11"/>
      <c r="S1009" s="26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7"/>
      <c r="AG1009" s="7"/>
    </row>
    <row r="1010" spans="1:33" ht="1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22"/>
      <c r="Q1010" s="57"/>
      <c r="R1010" s="11"/>
      <c r="S1010" s="26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7"/>
      <c r="AG1010" s="7"/>
    </row>
    <row r="1011" spans="1:33" ht="1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22"/>
      <c r="Q1011" s="57"/>
      <c r="R1011" s="11"/>
      <c r="S1011" s="26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7"/>
      <c r="AG1011" s="7"/>
    </row>
    <row r="1012" spans="1:33" ht="1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22"/>
      <c r="Q1012" s="57"/>
      <c r="R1012" s="11"/>
      <c r="S1012" s="26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7"/>
      <c r="AG1012" s="7"/>
    </row>
    <row r="1013" spans="1:33" ht="1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22"/>
      <c r="Q1013" s="57"/>
      <c r="R1013" s="11"/>
      <c r="S1013" s="26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7"/>
      <c r="AG1013" s="7"/>
    </row>
    <row r="1014" spans="1:33" ht="1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22"/>
      <c r="Q1014" s="57"/>
      <c r="R1014" s="11"/>
      <c r="S1014" s="26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7"/>
      <c r="AG1014" s="7"/>
    </row>
    <row r="1015" spans="1:33" ht="1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22"/>
      <c r="Q1015" s="57"/>
      <c r="R1015" s="11"/>
      <c r="S1015" s="11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7"/>
      <c r="AG1015" s="7"/>
    </row>
    <row r="1016" spans="1:33" ht="15">
      <c r="A1016" s="11"/>
      <c r="B1016" s="11"/>
      <c r="C1016" s="11"/>
      <c r="D1016" s="11"/>
      <c r="E1016" s="13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22"/>
      <c r="Q1016" s="57"/>
      <c r="R1016" s="32"/>
      <c r="S1016" s="26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7"/>
      <c r="AG1016" s="7"/>
    </row>
    <row r="1017" spans="1:33" ht="1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22"/>
      <c r="Q1017" s="57"/>
      <c r="R1017" s="13"/>
      <c r="S1017" s="41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7"/>
      <c r="AG1017" s="7"/>
    </row>
    <row r="1018" spans="1:33" ht="1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26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7"/>
      <c r="AG1018" s="7"/>
    </row>
    <row r="1019" spans="1:33" ht="1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26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7"/>
      <c r="AG1019" s="7"/>
    </row>
    <row r="1020" spans="1:33" ht="1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26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7"/>
      <c r="AG1020" s="7"/>
    </row>
    <row r="1021" spans="1:33" ht="15">
      <c r="A1021" s="11"/>
      <c r="B1021" s="11"/>
      <c r="C1021" s="16"/>
      <c r="D1021" s="11"/>
      <c r="E1021" s="20"/>
      <c r="F1021" s="20"/>
      <c r="G1021" s="16"/>
      <c r="H1021" s="16"/>
      <c r="I1021" s="16"/>
      <c r="J1021" s="11"/>
      <c r="K1021" s="11"/>
      <c r="L1021" s="11"/>
      <c r="M1021" s="11"/>
      <c r="N1021" s="11"/>
      <c r="O1021" s="11"/>
      <c r="P1021" s="11"/>
      <c r="Q1021" s="11"/>
      <c r="R1021" s="11"/>
      <c r="S1021" s="26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7"/>
      <c r="AG1021" s="7"/>
    </row>
    <row r="1022" spans="1:33" ht="1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26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7"/>
      <c r="AG1022" s="7"/>
    </row>
    <row r="1023" spans="1:33" ht="1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26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7"/>
      <c r="AG1023" s="7"/>
    </row>
    <row r="1024" spans="1:33" ht="15">
      <c r="A1024" s="239"/>
      <c r="B1024" s="239"/>
      <c r="C1024" s="11"/>
      <c r="D1024" s="12"/>
      <c r="E1024" s="230"/>
      <c r="F1024" s="230"/>
      <c r="G1024" s="230"/>
      <c r="H1024" s="12"/>
      <c r="I1024" s="231"/>
      <c r="J1024" s="12"/>
      <c r="K1024" s="12"/>
      <c r="L1024" s="12"/>
      <c r="M1024" s="12"/>
      <c r="N1024" s="12"/>
      <c r="O1024" s="230"/>
      <c r="P1024" s="29"/>
      <c r="Q1024" s="29"/>
      <c r="R1024" s="29"/>
      <c r="S1024" s="26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7"/>
      <c r="AG1024" s="7"/>
    </row>
    <row r="1025" spans="1:33" ht="15">
      <c r="A1025" s="239"/>
      <c r="B1025" s="239"/>
      <c r="C1025" s="12"/>
      <c r="D1025" s="12"/>
      <c r="E1025" s="230"/>
      <c r="F1025" s="230"/>
      <c r="G1025" s="230"/>
      <c r="H1025" s="12"/>
      <c r="I1025" s="231"/>
      <c r="J1025" s="12"/>
      <c r="K1025" s="12"/>
      <c r="L1025" s="12"/>
      <c r="M1025" s="12"/>
      <c r="N1025" s="12"/>
      <c r="O1025" s="230"/>
      <c r="P1025" s="29"/>
      <c r="Q1025" s="29"/>
      <c r="R1025" s="29"/>
      <c r="S1025" s="26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7"/>
      <c r="AG1025" s="7"/>
    </row>
    <row r="1026" spans="1:33" ht="15">
      <c r="A1026" s="12"/>
      <c r="B1026" s="14"/>
      <c r="C1026" s="12"/>
      <c r="D1026" s="12"/>
      <c r="E1026" s="230"/>
      <c r="F1026" s="230"/>
      <c r="G1026" s="230"/>
      <c r="H1026" s="12"/>
      <c r="I1026" s="231"/>
      <c r="J1026" s="12"/>
      <c r="K1026" s="12"/>
      <c r="L1026" s="12"/>
      <c r="M1026" s="12"/>
      <c r="N1026" s="12"/>
      <c r="O1026" s="230"/>
      <c r="P1026" s="29"/>
      <c r="Q1026" s="29"/>
      <c r="R1026" s="29"/>
      <c r="S1026" s="26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7"/>
      <c r="AG1026" s="7"/>
    </row>
    <row r="1027" spans="1:33" ht="1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22"/>
      <c r="Q1027" s="22"/>
      <c r="R1027" s="11"/>
      <c r="S1027" s="26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7"/>
      <c r="AG1027" s="7"/>
    </row>
    <row r="1028" spans="1:33" ht="1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22"/>
      <c r="Q1028" s="22"/>
      <c r="R1028" s="11"/>
      <c r="S1028" s="26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7"/>
      <c r="AG1028" s="7"/>
    </row>
    <row r="1029" spans="1:33" ht="15">
      <c r="A1029" s="11"/>
      <c r="B1029" s="12"/>
      <c r="C1029" s="12"/>
      <c r="D1029" s="12"/>
      <c r="E1029" s="12"/>
      <c r="F1029" s="12"/>
      <c r="G1029" s="12"/>
      <c r="H1029" s="12"/>
      <c r="I1029" s="12"/>
      <c r="J1029" s="18"/>
      <c r="K1029" s="18"/>
      <c r="L1029" s="18"/>
      <c r="M1029" s="18"/>
      <c r="N1029" s="18"/>
      <c r="O1029" s="12"/>
      <c r="P1029" s="14"/>
      <c r="Q1029" s="14"/>
      <c r="R1029" s="12"/>
      <c r="S1029" s="21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7"/>
      <c r="AG1029" s="7"/>
    </row>
    <row r="1030" spans="1:33" ht="15">
      <c r="A1030" s="11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4"/>
      <c r="Q1030" s="14"/>
      <c r="R1030" s="12"/>
      <c r="S1030" s="23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7"/>
      <c r="AG1030" s="7"/>
    </row>
    <row r="1031" spans="1:33" ht="1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22"/>
      <c r="Q1031" s="22"/>
      <c r="R1031" s="32"/>
      <c r="S1031" s="23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7"/>
      <c r="AG1031" s="7"/>
    </row>
    <row r="1032" spans="1:33" ht="15">
      <c r="A1032" s="11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51"/>
      <c r="Q1032" s="51"/>
      <c r="R1032" s="19"/>
      <c r="S1032" s="21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7"/>
      <c r="AG1032" s="7"/>
    </row>
    <row r="1033" spans="1:33" ht="1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22"/>
      <c r="Q1033" s="22"/>
      <c r="R1033" s="42"/>
      <c r="S1033" s="11"/>
      <c r="T1033" s="11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7"/>
      <c r="AG1033" s="7"/>
    </row>
    <row r="1034" spans="1:33" ht="15">
      <c r="A1034" s="11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9"/>
      <c r="Q1034" s="59"/>
      <c r="R1034" s="5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7"/>
      <c r="AG1034" s="7"/>
    </row>
    <row r="1035" spans="1:33" ht="1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22"/>
      <c r="Q1035" s="14"/>
      <c r="R1035" s="11"/>
      <c r="S1035" s="26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7"/>
      <c r="AG1035" s="7"/>
    </row>
    <row r="1036" spans="1:33" ht="1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22"/>
      <c r="Q1036" s="14"/>
      <c r="R1036" s="11"/>
      <c r="S1036" s="21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7"/>
      <c r="AG1036" s="7"/>
    </row>
    <row r="1037" spans="1:33" ht="15">
      <c r="A1037" s="11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4"/>
      <c r="Q1037" s="14"/>
      <c r="R1037" s="12"/>
      <c r="S1037" s="26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7"/>
      <c r="AG1037" s="7"/>
    </row>
    <row r="1038" spans="1:33" ht="15">
      <c r="A1038" s="11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4"/>
      <c r="Q1038" s="14"/>
      <c r="R1038" s="12"/>
      <c r="S1038" s="26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7"/>
      <c r="AG1038" s="7"/>
    </row>
    <row r="1039" spans="1:33" ht="15">
      <c r="A1039" s="11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4"/>
      <c r="Q1039" s="14"/>
      <c r="R1039" s="12"/>
      <c r="S1039" s="26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7"/>
      <c r="AG1039" s="7"/>
    </row>
    <row r="1040" spans="1:33" ht="15">
      <c r="A1040" s="11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4"/>
      <c r="Q1040" s="14"/>
      <c r="R1040" s="12"/>
      <c r="S1040" s="26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7"/>
      <c r="AG1040" s="7"/>
    </row>
    <row r="1041" spans="1:33" ht="15">
      <c r="A1041" s="11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4"/>
      <c r="Q1041" s="14"/>
      <c r="R1041" s="12"/>
      <c r="S1041" s="26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7"/>
      <c r="AG1041" s="7"/>
    </row>
    <row r="1042" spans="1:33" ht="15">
      <c r="A1042" s="11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4"/>
      <c r="Q1042" s="14"/>
      <c r="R1042" s="12"/>
      <c r="S1042" s="26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7"/>
      <c r="AG1042" s="7"/>
    </row>
    <row r="1043" spans="1:33" ht="15">
      <c r="A1043" s="11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4"/>
      <c r="Q1043" s="14"/>
      <c r="R1043" s="12"/>
      <c r="S1043" s="23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7"/>
      <c r="AG1043" s="7"/>
    </row>
    <row r="1044" spans="1:33" ht="15">
      <c r="A1044" s="11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4"/>
      <c r="Q1044" s="14"/>
      <c r="R1044" s="12"/>
      <c r="S1044" s="26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7"/>
      <c r="AG1044" s="7"/>
    </row>
    <row r="1045" spans="1:33" ht="15">
      <c r="A1045" s="11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4"/>
      <c r="Q1045" s="14"/>
      <c r="R1045" s="12"/>
      <c r="S1045" s="23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7"/>
      <c r="AG1045" s="7"/>
    </row>
    <row r="1046" spans="1:33" ht="15">
      <c r="A1046" s="11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4"/>
      <c r="Q1046" s="14"/>
      <c r="R1046" s="12"/>
      <c r="S1046" s="23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7"/>
      <c r="AG1046" s="7"/>
    </row>
    <row r="1047" spans="1:33" ht="15">
      <c r="A1047" s="11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4"/>
      <c r="Q1047" s="14"/>
      <c r="R1047" s="12"/>
      <c r="S1047" s="23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7"/>
      <c r="AG1047" s="7"/>
    </row>
    <row r="1048" spans="1:33" ht="15">
      <c r="A1048" s="11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4"/>
      <c r="Q1048" s="14"/>
      <c r="R1048" s="12"/>
      <c r="S1048" s="23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7"/>
      <c r="AG1048" s="7"/>
    </row>
    <row r="1049" spans="1:33" ht="15">
      <c r="A1049" s="11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4"/>
      <c r="Q1049" s="14"/>
      <c r="R1049" s="12"/>
      <c r="S1049" s="23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7"/>
      <c r="AG1049" s="7"/>
    </row>
    <row r="1050" spans="1:33" ht="15">
      <c r="A1050" s="11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4"/>
      <c r="Q1050" s="14"/>
      <c r="R1050" s="12"/>
      <c r="S1050" s="23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7"/>
      <c r="AG1050" s="7"/>
    </row>
    <row r="1051" spans="1:33" ht="1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32"/>
      <c r="S1051" s="26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7"/>
      <c r="AG1051" s="7"/>
    </row>
    <row r="1052" spans="1:33" ht="1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3"/>
      <c r="S1052" s="26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7"/>
      <c r="AG1052" s="7"/>
    </row>
    <row r="1053" spans="1:33" ht="15">
      <c r="A1053" s="11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4"/>
      <c r="Q1053" s="14"/>
      <c r="R1053" s="12"/>
      <c r="S1053" s="26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7"/>
      <c r="AG1053" s="7"/>
    </row>
    <row r="1054" spans="1:33" ht="15">
      <c r="A1054" s="11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21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7"/>
      <c r="AG1054" s="7"/>
    </row>
    <row r="1055" spans="1:33" ht="15">
      <c r="A1055" s="11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26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7"/>
      <c r="AG1055" s="7"/>
    </row>
    <row r="1056" spans="1:33" ht="15">
      <c r="A1056" s="11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26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7"/>
      <c r="AG1056" s="7"/>
    </row>
    <row r="1057" spans="1:33" ht="15">
      <c r="A1057" s="11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4"/>
      <c r="Q1057" s="14"/>
      <c r="R1057" s="12"/>
      <c r="S1057" s="21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7"/>
      <c r="AG1057" s="7"/>
    </row>
    <row r="1058" spans="1:33" ht="15">
      <c r="A1058" s="11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4"/>
      <c r="Q1058" s="12"/>
      <c r="R1058" s="12"/>
      <c r="S1058" s="26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7"/>
      <c r="AG1058" s="7"/>
    </row>
    <row r="1059" spans="1:33" ht="15">
      <c r="A1059" s="11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4"/>
      <c r="Q1059" s="12"/>
      <c r="R1059" s="12"/>
      <c r="S1059" s="26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7"/>
      <c r="AG1059" s="7"/>
    </row>
    <row r="1060" spans="1:33" ht="15">
      <c r="A1060" s="11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4"/>
      <c r="Q1060" s="12"/>
      <c r="R1060" s="12"/>
      <c r="S1060" s="21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7"/>
      <c r="AG1060" s="7"/>
    </row>
    <row r="1061" spans="1:33" ht="15">
      <c r="A1061" s="11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4"/>
      <c r="Q1061" s="14"/>
      <c r="R1061" s="12"/>
      <c r="S1061" s="21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7"/>
      <c r="AG1061" s="7"/>
    </row>
    <row r="1062" spans="1:33" ht="15">
      <c r="A1062" s="11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4"/>
      <c r="Q1062" s="14"/>
      <c r="R1062" s="12"/>
      <c r="S1062" s="21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7"/>
      <c r="AG1062" s="7"/>
    </row>
    <row r="1063" spans="1:33" ht="15">
      <c r="A1063" s="11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4"/>
      <c r="Q1063" s="14"/>
      <c r="R1063" s="12"/>
      <c r="S1063" s="21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7"/>
      <c r="AG1063" s="7"/>
    </row>
    <row r="1064" spans="1:33" ht="15">
      <c r="A1064" s="11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4"/>
      <c r="Q1064" s="14"/>
      <c r="R1064" s="12"/>
      <c r="S1064" s="21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7"/>
      <c r="AG1064" s="7"/>
    </row>
    <row r="1065" spans="1:33" ht="15">
      <c r="A1065" s="11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4"/>
      <c r="Q1065" s="14"/>
      <c r="R1065" s="12"/>
      <c r="S1065" s="21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7"/>
      <c r="AG1065" s="7"/>
    </row>
    <row r="1066" spans="1:33" ht="15">
      <c r="A1066" s="11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4"/>
      <c r="Q1066" s="14"/>
      <c r="R1066" s="12"/>
      <c r="S1066" s="21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7"/>
      <c r="AG1066" s="7"/>
    </row>
    <row r="1067" spans="1:33" ht="15">
      <c r="A1067" s="11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4"/>
      <c r="Q1067" s="14"/>
      <c r="R1067" s="12"/>
      <c r="S1067" s="21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7"/>
      <c r="AG1067" s="7"/>
    </row>
    <row r="1068" spans="1:33" ht="15">
      <c r="A1068" s="11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4"/>
      <c r="Q1068" s="14"/>
      <c r="R1068" s="12"/>
      <c r="S1068" s="21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7"/>
      <c r="AG1068" s="7"/>
    </row>
    <row r="1069" spans="1:33" ht="15">
      <c r="A1069" s="11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4"/>
      <c r="Q1069" s="14"/>
      <c r="R1069" s="12"/>
      <c r="S1069" s="26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7"/>
      <c r="AG1069" s="7"/>
    </row>
    <row r="1070" spans="1:33" ht="15">
      <c r="A1070" s="11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4"/>
      <c r="Q1070" s="14"/>
      <c r="R1070" s="12"/>
      <c r="S1070" s="26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7"/>
      <c r="AG1070" s="7"/>
    </row>
    <row r="1071" spans="1:33" ht="15">
      <c r="A1071" s="11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4"/>
      <c r="Q1071" s="14"/>
      <c r="R1071" s="12"/>
      <c r="S1071" s="26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7"/>
      <c r="AG1071" s="7"/>
    </row>
    <row r="1072" spans="1:33" ht="15">
      <c r="A1072" s="11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4"/>
      <c r="Q1072" s="14"/>
      <c r="R1072" s="12"/>
      <c r="S1072" s="26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7"/>
      <c r="AG1072" s="7"/>
    </row>
    <row r="1073" spans="1:33" ht="15">
      <c r="A1073" s="11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4"/>
      <c r="Q1073" s="14"/>
      <c r="R1073" s="12"/>
      <c r="S1073" s="26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7"/>
      <c r="AG1073" s="7"/>
    </row>
    <row r="1074" spans="1:33" ht="15">
      <c r="A1074" s="11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4"/>
      <c r="Q1074" s="14"/>
      <c r="R1074" s="12"/>
      <c r="S1074" s="26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7"/>
      <c r="AG1074" s="7"/>
    </row>
    <row r="1075" spans="1:33" ht="15">
      <c r="A1075" s="11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4"/>
      <c r="Q1075" s="14"/>
      <c r="R1075" s="12"/>
      <c r="S1075" s="26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7"/>
      <c r="AG1075" s="7"/>
    </row>
    <row r="1076" spans="1:33" ht="15">
      <c r="A1076" s="11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4"/>
      <c r="Q1076" s="14"/>
      <c r="R1076" s="12"/>
      <c r="S1076" s="26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7"/>
      <c r="AG1076" s="7"/>
    </row>
    <row r="1077" spans="1:33" ht="15">
      <c r="A1077" s="11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4"/>
      <c r="Q1077" s="14"/>
      <c r="R1077" s="12"/>
      <c r="S1077" s="26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7"/>
      <c r="AG1077" s="7"/>
    </row>
    <row r="1078" spans="1:33" ht="15">
      <c r="A1078" s="11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4"/>
      <c r="Q1078" s="14"/>
      <c r="R1078" s="12"/>
      <c r="S1078" s="26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7"/>
      <c r="AG1078" s="7"/>
    </row>
    <row r="1079" spans="1:33" ht="15">
      <c r="A1079" s="11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4"/>
      <c r="Q1079" s="14"/>
      <c r="R1079" s="12"/>
      <c r="S1079" s="26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7"/>
      <c r="AG1079" s="7"/>
    </row>
    <row r="1080" spans="1:33" ht="15">
      <c r="A1080" s="11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4"/>
      <c r="Q1080" s="14"/>
      <c r="R1080" s="12"/>
      <c r="S1080" s="26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7"/>
      <c r="AG1080" s="7"/>
    </row>
    <row r="1081" spans="1:33" ht="15">
      <c r="A1081" s="11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4"/>
      <c r="Q1081" s="14"/>
      <c r="R1081" s="12"/>
      <c r="S1081" s="26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7"/>
      <c r="AG1081" s="7"/>
    </row>
    <row r="1082" spans="1:33" ht="15">
      <c r="A1082" s="11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4"/>
      <c r="Q1082" s="14"/>
      <c r="R1082" s="12"/>
      <c r="S1082" s="26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7"/>
      <c r="AG1082" s="7"/>
    </row>
    <row r="1083" spans="1:33" ht="15">
      <c r="A1083" s="11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4"/>
      <c r="Q1083" s="14"/>
      <c r="R1083" s="12"/>
      <c r="S1083" s="26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7"/>
      <c r="AG1083" s="7"/>
    </row>
    <row r="1084" spans="1:33" ht="15">
      <c r="A1084" s="11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4"/>
      <c r="Q1084" s="14"/>
      <c r="R1084" s="12"/>
      <c r="S1084" s="26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7"/>
      <c r="AG1084" s="7"/>
    </row>
    <row r="1085" spans="1:33" ht="15">
      <c r="A1085" s="11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4"/>
      <c r="Q1085" s="14"/>
      <c r="R1085" s="12"/>
      <c r="S1085" s="26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7"/>
      <c r="AG1085" s="7"/>
    </row>
    <row r="1086" spans="1:33" ht="15">
      <c r="A1086" s="11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4"/>
      <c r="Q1086" s="14"/>
      <c r="R1086" s="12"/>
      <c r="S1086" s="26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7"/>
      <c r="AG1086" s="7"/>
    </row>
    <row r="1087" spans="1:33" ht="15">
      <c r="A1087" s="11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30"/>
      <c r="T1087" s="21"/>
      <c r="U1087" s="21"/>
      <c r="V1087" s="21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7"/>
      <c r="AG1087" s="7"/>
    </row>
    <row r="1088" spans="1:33" ht="15">
      <c r="A1088" s="11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4"/>
      <c r="Q1088" s="14"/>
      <c r="R1088" s="12"/>
      <c r="S1088" s="30"/>
      <c r="T1088" s="21"/>
      <c r="U1088" s="21"/>
      <c r="V1088" s="21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7"/>
      <c r="AG1088" s="7"/>
    </row>
    <row r="1089" spans="1:33" ht="15">
      <c r="A1089" s="11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4"/>
      <c r="Q1089" s="14"/>
      <c r="R1089" s="12"/>
      <c r="S1089" s="30"/>
      <c r="T1089" s="21"/>
      <c r="U1089" s="21"/>
      <c r="V1089" s="21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7"/>
      <c r="AG1089" s="7"/>
    </row>
    <row r="1090" spans="1:33" ht="15">
      <c r="A1090" s="11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4"/>
      <c r="Q1090" s="14"/>
      <c r="R1090" s="12"/>
      <c r="S1090" s="30"/>
      <c r="T1090" s="21"/>
      <c r="U1090" s="21"/>
      <c r="V1090" s="21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7"/>
      <c r="AG1090" s="7"/>
    </row>
    <row r="1091" spans="1:33" ht="15">
      <c r="A1091" s="11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4"/>
      <c r="Q1091" s="14"/>
      <c r="R1091" s="12"/>
      <c r="S1091" s="30"/>
      <c r="T1091" s="21"/>
      <c r="U1091" s="21"/>
      <c r="V1091" s="21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7"/>
      <c r="AG1091" s="7"/>
    </row>
    <row r="1092" spans="1:33" ht="15">
      <c r="A1092" s="11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4"/>
      <c r="Q1092" s="14"/>
      <c r="R1092" s="12"/>
      <c r="S1092" s="30"/>
      <c r="T1092" s="21"/>
      <c r="U1092" s="21"/>
      <c r="V1092" s="21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7"/>
      <c r="AG1092" s="7"/>
    </row>
    <row r="1093" spans="1:33" ht="15">
      <c r="A1093" s="11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4"/>
      <c r="Q1093" s="14"/>
      <c r="R1093" s="12"/>
      <c r="S1093" s="30"/>
      <c r="T1093" s="21"/>
      <c r="U1093" s="21"/>
      <c r="V1093" s="21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7"/>
      <c r="AG1093" s="7"/>
    </row>
    <row r="1094" spans="1:33" ht="15">
      <c r="A1094" s="11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30"/>
      <c r="T1094" s="21"/>
      <c r="U1094" s="21"/>
      <c r="V1094" s="21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7"/>
      <c r="AG1094" s="7"/>
    </row>
    <row r="1095" spans="1:33" ht="15">
      <c r="A1095" s="11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4"/>
      <c r="Q1095" s="14"/>
      <c r="R1095" s="12"/>
      <c r="S1095" s="30"/>
      <c r="T1095" s="21"/>
      <c r="U1095" s="21"/>
      <c r="V1095" s="21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7"/>
      <c r="AG1095" s="7"/>
    </row>
    <row r="1096" spans="1:33" ht="15">
      <c r="A1096" s="11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4"/>
      <c r="Q1096" s="14"/>
      <c r="R1096" s="12"/>
      <c r="S1096" s="30"/>
      <c r="T1096" s="21"/>
      <c r="U1096" s="21"/>
      <c r="V1096" s="21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7"/>
      <c r="AG1096" s="7"/>
    </row>
    <row r="1097" spans="1:33" ht="15">
      <c r="A1097" s="11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30"/>
      <c r="T1097" s="21"/>
      <c r="U1097" s="21"/>
      <c r="V1097" s="21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7"/>
      <c r="AG1097" s="7"/>
    </row>
    <row r="1098" spans="1:33" ht="15">
      <c r="A1098" s="11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30"/>
      <c r="T1098" s="21"/>
      <c r="U1098" s="21"/>
      <c r="V1098" s="21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7"/>
      <c r="AG1098" s="7"/>
    </row>
    <row r="1099" spans="1:33" ht="15">
      <c r="A1099" s="11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30"/>
      <c r="T1099" s="21"/>
      <c r="U1099" s="21"/>
      <c r="V1099" s="21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7"/>
      <c r="AG1099" s="7"/>
    </row>
    <row r="1100" spans="1:33" ht="15">
      <c r="A1100" s="60"/>
      <c r="B1100" s="11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26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7"/>
      <c r="AG1100" s="7"/>
    </row>
    <row r="1101" spans="1:33" ht="1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4"/>
      <c r="Q1101" s="14"/>
      <c r="R1101" s="12"/>
      <c r="S1101" s="26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7"/>
      <c r="AG1101" s="7"/>
    </row>
    <row r="1102" spans="1:33" ht="1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4"/>
      <c r="Q1102" s="14"/>
      <c r="R1102" s="12"/>
      <c r="S1102" s="26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7"/>
      <c r="AG1102" s="7"/>
    </row>
    <row r="1103" spans="1:33" ht="1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4"/>
      <c r="Q1103" s="14"/>
      <c r="R1103" s="12"/>
      <c r="S1103" s="26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7"/>
      <c r="AG1103" s="7"/>
    </row>
    <row r="1104" spans="1:33" ht="1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4"/>
      <c r="Q1104" s="14"/>
      <c r="R1104" s="12"/>
      <c r="S1104" s="26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7"/>
      <c r="AG1104" s="7"/>
    </row>
    <row r="1105" spans="1:33" ht="1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4"/>
      <c r="Q1105" s="14"/>
      <c r="R1105" s="12"/>
      <c r="S1105" s="26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7"/>
      <c r="AG1105" s="7"/>
    </row>
    <row r="1106" spans="1:33" ht="1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4"/>
      <c r="Q1106" s="14"/>
      <c r="R1106" s="12"/>
      <c r="S1106" s="26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7"/>
      <c r="AG1106" s="7"/>
    </row>
    <row r="1107" spans="1:33" ht="15">
      <c r="A1107" s="12"/>
      <c r="B1107" s="12"/>
      <c r="C1107" s="11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26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7"/>
      <c r="AG1107" s="7"/>
    </row>
    <row r="1108" spans="1:33" ht="15">
      <c r="A1108" s="12"/>
      <c r="B1108" s="12"/>
      <c r="C1108" s="11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26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7"/>
      <c r="AG1108" s="7"/>
    </row>
    <row r="1109" spans="1:33" ht="15">
      <c r="A1109" s="12"/>
      <c r="B1109" s="12"/>
      <c r="C1109" s="11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26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7"/>
      <c r="AG1109" s="7"/>
    </row>
    <row r="1110" spans="1:33" ht="15">
      <c r="A1110" s="12"/>
      <c r="B1110" s="12"/>
      <c r="C1110" s="16"/>
      <c r="D1110" s="12"/>
      <c r="E1110" s="20"/>
      <c r="F1110" s="20"/>
      <c r="G1110" s="16"/>
      <c r="H1110" s="16"/>
      <c r="I1110" s="16"/>
      <c r="J1110" s="12"/>
      <c r="K1110" s="12"/>
      <c r="L1110" s="12"/>
      <c r="M1110" s="12"/>
      <c r="N1110" s="12"/>
      <c r="O1110" s="12"/>
      <c r="P1110" s="12"/>
      <c r="Q1110" s="12"/>
      <c r="R1110" s="12"/>
      <c r="S1110" s="26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7"/>
      <c r="AG1110" s="7"/>
    </row>
    <row r="1111" spans="1:33" ht="1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26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7"/>
      <c r="AG1111" s="7"/>
    </row>
    <row r="1112" spans="1:33" ht="15">
      <c r="A1112" s="241"/>
      <c r="B1112" s="241"/>
      <c r="C1112" s="12"/>
      <c r="D1112" s="12"/>
      <c r="E1112" s="230"/>
      <c r="F1112" s="230"/>
      <c r="G1112" s="230"/>
      <c r="H1112" s="12"/>
      <c r="I1112" s="231"/>
      <c r="J1112" s="12"/>
      <c r="K1112" s="12"/>
      <c r="L1112" s="12"/>
      <c r="M1112" s="12"/>
      <c r="N1112" s="12"/>
      <c r="O1112" s="230"/>
      <c r="P1112" s="29"/>
      <c r="Q1112" s="29"/>
      <c r="R1112" s="29"/>
      <c r="S1112" s="26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7"/>
      <c r="AG1112" s="7"/>
    </row>
    <row r="1113" spans="1:33" ht="15">
      <c r="A1113" s="241"/>
      <c r="B1113" s="241"/>
      <c r="C1113" s="12"/>
      <c r="D1113" s="12"/>
      <c r="E1113" s="230"/>
      <c r="F1113" s="230"/>
      <c r="G1113" s="230"/>
      <c r="H1113" s="12"/>
      <c r="I1113" s="231"/>
      <c r="J1113" s="12"/>
      <c r="K1113" s="12"/>
      <c r="L1113" s="12"/>
      <c r="M1113" s="12"/>
      <c r="N1113" s="12"/>
      <c r="O1113" s="230"/>
      <c r="P1113" s="29"/>
      <c r="Q1113" s="29"/>
      <c r="R1113" s="29"/>
      <c r="S1113" s="26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7"/>
      <c r="AG1113" s="7"/>
    </row>
    <row r="1114" spans="1:33" ht="15">
      <c r="A1114" s="12"/>
      <c r="B1114" s="24"/>
      <c r="C1114" s="12"/>
      <c r="D1114" s="12"/>
      <c r="E1114" s="230"/>
      <c r="F1114" s="230"/>
      <c r="G1114" s="230"/>
      <c r="H1114" s="12"/>
      <c r="I1114" s="231"/>
      <c r="J1114" s="12"/>
      <c r="K1114" s="12"/>
      <c r="L1114" s="12"/>
      <c r="M1114" s="12"/>
      <c r="N1114" s="12"/>
      <c r="O1114" s="230"/>
      <c r="P1114" s="29"/>
      <c r="Q1114" s="29"/>
      <c r="R1114" s="29"/>
      <c r="S1114" s="26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7"/>
      <c r="AG1114" s="7"/>
    </row>
    <row r="1115" spans="1:33" ht="15">
      <c r="A1115" s="12"/>
      <c r="B1115" s="11"/>
      <c r="C1115" s="11"/>
      <c r="D1115" s="11"/>
      <c r="E1115" s="13"/>
      <c r="F1115" s="11"/>
      <c r="G1115" s="13"/>
      <c r="H1115" s="13"/>
      <c r="I1115" s="13"/>
      <c r="J1115" s="13"/>
      <c r="K1115" s="13"/>
      <c r="L1115" s="13"/>
      <c r="M1115" s="13"/>
      <c r="N1115" s="13"/>
      <c r="O1115" s="13"/>
      <c r="P1115" s="29"/>
      <c r="Q1115" s="29"/>
      <c r="R1115" s="61"/>
      <c r="S1115" s="26"/>
      <c r="T1115" s="21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7"/>
      <c r="AG1115" s="7"/>
    </row>
    <row r="1116" spans="1:33" ht="15">
      <c r="A1116" s="12"/>
      <c r="B1116" s="11"/>
      <c r="C1116" s="11"/>
      <c r="D1116" s="11"/>
      <c r="E1116" s="13"/>
      <c r="F1116" s="11"/>
      <c r="G1116" s="13"/>
      <c r="H1116" s="13"/>
      <c r="I1116" s="13"/>
      <c r="J1116" s="13"/>
      <c r="K1116" s="13"/>
      <c r="L1116" s="13"/>
      <c r="M1116" s="13"/>
      <c r="N1116" s="13"/>
      <c r="O1116" s="13"/>
      <c r="P1116" s="29"/>
      <c r="Q1116" s="29"/>
      <c r="R1116" s="61"/>
      <c r="S1116" s="26"/>
      <c r="T1116" s="34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7"/>
      <c r="AG1116" s="7"/>
    </row>
    <row r="1117" spans="1:33" ht="15">
      <c r="A1117" s="12"/>
      <c r="B1117" s="24"/>
      <c r="C1117" s="12"/>
      <c r="D1117" s="12"/>
      <c r="E1117" s="61"/>
      <c r="F1117" s="29"/>
      <c r="G1117" s="61"/>
      <c r="H1117" s="12"/>
      <c r="I1117" s="25"/>
      <c r="J1117" s="12"/>
      <c r="K1117" s="12"/>
      <c r="L1117" s="12"/>
      <c r="M1117" s="12"/>
      <c r="N1117" s="12"/>
      <c r="O1117" s="29"/>
      <c r="P1117" s="29"/>
      <c r="Q1117" s="29"/>
      <c r="R1117" s="61"/>
      <c r="S1117" s="26"/>
      <c r="T1117" s="34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7"/>
      <c r="AG1117" s="7"/>
    </row>
    <row r="1118" spans="1:33" ht="15">
      <c r="A1118" s="12"/>
      <c r="B1118" s="24"/>
      <c r="C1118" s="12"/>
      <c r="D1118" s="12"/>
      <c r="E1118" s="61"/>
      <c r="F1118" s="29"/>
      <c r="G1118" s="61"/>
      <c r="H1118" s="12"/>
      <c r="I1118" s="25"/>
      <c r="J1118" s="12"/>
      <c r="K1118" s="12"/>
      <c r="L1118" s="12"/>
      <c r="M1118" s="12"/>
      <c r="N1118" s="12"/>
      <c r="O1118" s="29"/>
      <c r="P1118" s="29"/>
      <c r="Q1118" s="22"/>
      <c r="R1118" s="61"/>
      <c r="S1118" s="26"/>
      <c r="T1118" s="21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7"/>
      <c r="AG1118" s="7"/>
    </row>
    <row r="1119" spans="1:33" ht="15">
      <c r="A1119" s="12"/>
      <c r="B1119" s="24"/>
      <c r="C1119" s="12"/>
      <c r="D1119" s="12"/>
      <c r="E1119" s="61"/>
      <c r="F1119" s="29"/>
      <c r="G1119" s="61"/>
      <c r="H1119" s="12"/>
      <c r="I1119" s="25"/>
      <c r="J1119" s="12"/>
      <c r="K1119" s="12"/>
      <c r="L1119" s="12"/>
      <c r="M1119" s="12"/>
      <c r="N1119" s="12"/>
      <c r="O1119" s="29"/>
      <c r="P1119" s="29"/>
      <c r="Q1119" s="22"/>
      <c r="R1119" s="61"/>
      <c r="S1119" s="26"/>
      <c r="T1119" s="21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7"/>
      <c r="AG1119" s="7"/>
    </row>
    <row r="1120" spans="1:33" ht="15">
      <c r="A1120" s="12"/>
      <c r="B1120" s="24"/>
      <c r="C1120" s="35"/>
      <c r="D1120" s="12"/>
      <c r="E1120" s="61"/>
      <c r="F1120" s="29"/>
      <c r="G1120" s="61"/>
      <c r="H1120" s="12"/>
      <c r="I1120" s="25"/>
      <c r="J1120" s="12"/>
      <c r="K1120" s="12"/>
      <c r="L1120" s="12"/>
      <c r="M1120" s="12"/>
      <c r="N1120" s="12"/>
      <c r="O1120" s="29"/>
      <c r="P1120" s="29"/>
      <c r="Q1120" s="22"/>
      <c r="R1120" s="61"/>
      <c r="S1120" s="26"/>
      <c r="T1120" s="21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7"/>
      <c r="AG1120" s="7"/>
    </row>
    <row r="1121" spans="1:33" ht="15">
      <c r="A1121" s="12"/>
      <c r="B1121" s="24"/>
      <c r="C1121" s="35"/>
      <c r="D1121" s="12"/>
      <c r="E1121" s="61"/>
      <c r="F1121" s="29"/>
      <c r="G1121" s="61"/>
      <c r="H1121" s="12"/>
      <c r="I1121" s="25"/>
      <c r="J1121" s="12"/>
      <c r="K1121" s="12"/>
      <c r="L1121" s="12"/>
      <c r="M1121" s="12"/>
      <c r="N1121" s="12"/>
      <c r="O1121" s="29"/>
      <c r="P1121" s="29"/>
      <c r="Q1121" s="29"/>
      <c r="R1121" s="61"/>
      <c r="S1121" s="26"/>
      <c r="T1121" s="21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7"/>
      <c r="AG1121" s="7"/>
    </row>
    <row r="1122" spans="1:33" ht="15">
      <c r="A1122" s="12"/>
      <c r="B1122" s="24"/>
      <c r="C1122" s="35"/>
      <c r="D1122" s="12"/>
      <c r="E1122" s="61"/>
      <c r="F1122" s="29"/>
      <c r="G1122" s="61"/>
      <c r="H1122" s="12"/>
      <c r="I1122" s="25"/>
      <c r="J1122" s="12"/>
      <c r="K1122" s="12"/>
      <c r="L1122" s="12"/>
      <c r="M1122" s="12"/>
      <c r="N1122" s="12"/>
      <c r="O1122" s="29"/>
      <c r="P1122" s="29"/>
      <c r="Q1122" s="29"/>
      <c r="R1122" s="61"/>
      <c r="S1122" s="26"/>
      <c r="T1122" s="21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7"/>
      <c r="AG1122" s="7"/>
    </row>
    <row r="1123" spans="1:33" ht="15">
      <c r="A1123" s="12"/>
      <c r="B1123" s="24"/>
      <c r="C1123" s="12"/>
      <c r="D1123" s="12"/>
      <c r="E1123" s="61"/>
      <c r="F1123" s="29"/>
      <c r="G1123" s="61"/>
      <c r="H1123" s="12"/>
      <c r="I1123" s="25"/>
      <c r="J1123" s="12"/>
      <c r="K1123" s="12"/>
      <c r="L1123" s="12"/>
      <c r="M1123" s="12"/>
      <c r="N1123" s="12"/>
      <c r="O1123" s="29"/>
      <c r="P1123" s="29"/>
      <c r="Q1123" s="29"/>
      <c r="R1123" s="61"/>
      <c r="S1123" s="26"/>
      <c r="T1123" s="34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7"/>
      <c r="AG1123" s="7"/>
    </row>
    <row r="1124" spans="1:33" ht="15">
      <c r="A1124" s="12"/>
      <c r="B1124" s="24"/>
      <c r="C1124" s="12"/>
      <c r="D1124" s="12"/>
      <c r="E1124" s="61"/>
      <c r="F1124" s="29"/>
      <c r="G1124" s="61"/>
      <c r="H1124" s="12"/>
      <c r="I1124" s="25"/>
      <c r="J1124" s="12"/>
      <c r="K1124" s="12"/>
      <c r="L1124" s="12"/>
      <c r="M1124" s="12"/>
      <c r="N1124" s="12"/>
      <c r="O1124" s="29"/>
      <c r="P1124" s="29"/>
      <c r="Q1124" s="22"/>
      <c r="R1124" s="61"/>
      <c r="S1124" s="26"/>
      <c r="T1124" s="21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7"/>
      <c r="AG1124" s="7"/>
    </row>
    <row r="1125" spans="1:33" ht="15">
      <c r="A1125" s="12"/>
      <c r="B1125" s="24"/>
      <c r="C1125" s="12"/>
      <c r="D1125" s="12"/>
      <c r="E1125" s="61"/>
      <c r="F1125" s="29"/>
      <c r="G1125" s="61"/>
      <c r="H1125" s="12"/>
      <c r="I1125" s="25"/>
      <c r="J1125" s="12"/>
      <c r="K1125" s="12"/>
      <c r="L1125" s="12"/>
      <c r="M1125" s="12"/>
      <c r="N1125" s="12"/>
      <c r="O1125" s="29"/>
      <c r="P1125" s="22"/>
      <c r="Q1125" s="29"/>
      <c r="R1125" s="61"/>
      <c r="S1125" s="11"/>
      <c r="T1125" s="34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7"/>
      <c r="AG1125" s="7"/>
    </row>
    <row r="1126" spans="1:33" ht="15">
      <c r="A1126" s="12"/>
      <c r="B1126" s="44"/>
      <c r="C1126" s="12"/>
      <c r="D1126" s="12"/>
      <c r="E1126" s="61"/>
      <c r="F1126" s="29"/>
      <c r="G1126" s="61"/>
      <c r="H1126" s="12"/>
      <c r="I1126" s="25"/>
      <c r="J1126" s="12"/>
      <c r="K1126" s="12"/>
      <c r="L1126" s="12"/>
      <c r="M1126" s="12"/>
      <c r="N1126" s="12"/>
      <c r="O1126" s="29"/>
      <c r="P1126" s="29"/>
      <c r="Q1126" s="29"/>
      <c r="R1126" s="61"/>
      <c r="S1126" s="23"/>
      <c r="T1126" s="21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7"/>
      <c r="AG1126" s="7"/>
    </row>
    <row r="1127" spans="1:33" ht="15">
      <c r="A1127" s="12"/>
      <c r="B1127" s="24"/>
      <c r="C1127" s="12"/>
      <c r="D1127" s="12"/>
      <c r="E1127" s="61"/>
      <c r="F1127" s="29"/>
      <c r="G1127" s="61"/>
      <c r="H1127" s="12"/>
      <c r="I1127" s="25"/>
      <c r="J1127" s="12"/>
      <c r="K1127" s="12"/>
      <c r="L1127" s="12"/>
      <c r="M1127" s="12"/>
      <c r="N1127" s="12"/>
      <c r="O1127" s="29"/>
      <c r="P1127" s="29"/>
      <c r="Q1127" s="29"/>
      <c r="R1127" s="61"/>
      <c r="S1127" s="23"/>
      <c r="T1127" s="21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7"/>
      <c r="AG1127" s="7"/>
    </row>
    <row r="1128" spans="1:33" ht="15">
      <c r="A1128" s="12"/>
      <c r="B1128" s="11"/>
      <c r="C1128" s="11"/>
      <c r="D1128" s="11"/>
      <c r="E1128" s="13"/>
      <c r="F1128" s="11"/>
      <c r="G1128" s="13"/>
      <c r="H1128" s="11"/>
      <c r="I1128" s="11"/>
      <c r="J1128" s="11"/>
      <c r="K1128" s="11"/>
      <c r="L1128" s="11"/>
      <c r="M1128" s="11"/>
      <c r="N1128" s="11"/>
      <c r="O1128" s="11"/>
      <c r="P1128" s="22"/>
      <c r="Q1128" s="11"/>
      <c r="R1128" s="13"/>
      <c r="S1128" s="33"/>
      <c r="T1128" s="21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7"/>
      <c r="AG1128" s="7"/>
    </row>
    <row r="1129" spans="1:33" ht="15">
      <c r="A1129" s="12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22"/>
      <c r="Q1129" s="29"/>
      <c r="R1129" s="32"/>
      <c r="S1129" s="26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7"/>
      <c r="AG1129" s="7"/>
    </row>
    <row r="1130" spans="1:33" ht="15">
      <c r="A1130" s="12"/>
      <c r="B1130" s="11"/>
      <c r="C1130" s="11"/>
      <c r="D1130" s="11"/>
      <c r="E1130" s="13"/>
      <c r="F1130" s="11"/>
      <c r="G1130" s="13"/>
      <c r="H1130" s="11"/>
      <c r="I1130" s="11"/>
      <c r="J1130" s="11"/>
      <c r="K1130" s="11"/>
      <c r="L1130" s="11"/>
      <c r="M1130" s="11"/>
      <c r="N1130" s="11"/>
      <c r="O1130" s="11"/>
      <c r="P1130" s="22"/>
      <c r="Q1130" s="11"/>
      <c r="R1130" s="13"/>
      <c r="S1130" s="26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7"/>
      <c r="AG1130" s="7"/>
    </row>
    <row r="1131" spans="1:33" ht="15">
      <c r="A1131" s="12"/>
      <c r="B1131" s="11"/>
      <c r="C1131" s="11"/>
      <c r="D1131" s="11"/>
      <c r="E1131" s="11"/>
      <c r="F1131" s="11"/>
      <c r="G1131" s="13"/>
      <c r="H1131" s="11"/>
      <c r="I1131" s="11"/>
      <c r="J1131" s="11"/>
      <c r="K1131" s="11"/>
      <c r="L1131" s="11"/>
      <c r="M1131" s="11"/>
      <c r="N1131" s="11"/>
      <c r="O1131" s="11"/>
      <c r="P1131" s="22"/>
      <c r="Q1131" s="11"/>
      <c r="R1131" s="13"/>
      <c r="S1131" s="26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7"/>
      <c r="AG1131" s="7"/>
    </row>
    <row r="1132" spans="1:33" ht="15">
      <c r="A1132" s="12"/>
      <c r="B1132" s="11"/>
      <c r="C1132" s="11"/>
      <c r="D1132" s="11"/>
      <c r="E1132" s="13"/>
      <c r="F1132" s="11"/>
      <c r="G1132" s="13"/>
      <c r="H1132" s="13"/>
      <c r="I1132" s="13"/>
      <c r="J1132" s="13"/>
      <c r="K1132" s="13"/>
      <c r="L1132" s="13"/>
      <c r="M1132" s="13"/>
      <c r="N1132" s="13"/>
      <c r="O1132" s="13"/>
      <c r="P1132" s="22"/>
      <c r="Q1132" s="11"/>
      <c r="R1132" s="11"/>
      <c r="S1132" s="26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7"/>
      <c r="AG1132" s="7"/>
    </row>
    <row r="1133" spans="1:33" ht="15">
      <c r="A1133" s="12"/>
      <c r="B1133" s="11"/>
      <c r="C1133" s="11"/>
      <c r="D1133" s="11"/>
      <c r="E1133" s="13"/>
      <c r="F1133" s="11"/>
      <c r="G1133" s="13"/>
      <c r="H1133" s="13"/>
      <c r="I1133" s="13"/>
      <c r="J1133" s="13"/>
      <c r="K1133" s="13"/>
      <c r="L1133" s="13"/>
      <c r="M1133" s="13"/>
      <c r="N1133" s="13"/>
      <c r="O1133" s="13"/>
      <c r="P1133" s="22"/>
      <c r="Q1133" s="11"/>
      <c r="R1133" s="11"/>
      <c r="S1133" s="26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7"/>
      <c r="AG1133" s="7"/>
    </row>
    <row r="1134" spans="1:33" ht="15">
      <c r="A1134" s="11"/>
      <c r="B1134" s="11"/>
      <c r="C1134" s="11"/>
      <c r="D1134" s="11"/>
      <c r="E1134" s="13"/>
      <c r="F1134" s="11"/>
      <c r="G1134" s="13"/>
      <c r="H1134" s="13"/>
      <c r="I1134" s="13"/>
      <c r="J1134" s="13"/>
      <c r="K1134" s="13"/>
      <c r="L1134" s="13"/>
      <c r="M1134" s="13"/>
      <c r="N1134" s="13"/>
      <c r="O1134" s="13"/>
      <c r="P1134" s="22"/>
      <c r="Q1134" s="11"/>
      <c r="R1134" s="11"/>
      <c r="S1134" s="26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7"/>
      <c r="AG1134" s="7"/>
    </row>
    <row r="1135" spans="1:33" ht="15">
      <c r="A1135" s="11"/>
      <c r="B1135" s="11"/>
      <c r="C1135" s="11"/>
      <c r="D1135" s="11"/>
      <c r="E1135" s="13"/>
      <c r="F1135" s="11"/>
      <c r="G1135" s="13"/>
      <c r="H1135" s="13"/>
      <c r="I1135" s="13"/>
      <c r="J1135" s="13"/>
      <c r="K1135" s="13"/>
      <c r="L1135" s="13"/>
      <c r="M1135" s="13"/>
      <c r="N1135" s="13"/>
      <c r="O1135" s="13"/>
      <c r="P1135" s="11"/>
      <c r="Q1135" s="11"/>
      <c r="R1135" s="11"/>
      <c r="S1135" s="26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7"/>
      <c r="AG1135" s="7"/>
    </row>
    <row r="1136" spans="1:33" ht="15">
      <c r="A1136" s="11"/>
      <c r="B1136" s="11"/>
      <c r="C1136" s="11"/>
      <c r="D1136" s="11"/>
      <c r="E1136" s="13"/>
      <c r="F1136" s="11"/>
      <c r="G1136" s="13"/>
      <c r="H1136" s="13"/>
      <c r="I1136" s="13"/>
      <c r="J1136" s="13"/>
      <c r="K1136" s="13"/>
      <c r="L1136" s="13"/>
      <c r="M1136" s="13"/>
      <c r="N1136" s="13"/>
      <c r="O1136" s="13"/>
      <c r="P1136" s="11"/>
      <c r="Q1136" s="11"/>
      <c r="R1136" s="11"/>
      <c r="S1136" s="26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7"/>
      <c r="AG1136" s="7"/>
    </row>
    <row r="1137" spans="1:33" ht="15">
      <c r="A1137" s="11"/>
      <c r="B1137" s="11"/>
      <c r="C1137" s="16"/>
      <c r="D1137" s="11"/>
      <c r="E1137" s="62"/>
      <c r="F1137" s="20"/>
      <c r="G1137" s="17"/>
      <c r="H1137" s="17"/>
      <c r="I1137" s="17"/>
      <c r="J1137" s="13"/>
      <c r="K1137" s="13"/>
      <c r="L1137" s="13"/>
      <c r="M1137" s="13"/>
      <c r="N1137" s="13"/>
      <c r="O1137" s="13"/>
      <c r="P1137" s="11"/>
      <c r="Q1137" s="11"/>
      <c r="R1137" s="11"/>
      <c r="S1137" s="26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7"/>
      <c r="AG1137" s="7"/>
    </row>
    <row r="1138" spans="1:33" ht="15">
      <c r="A1138" s="11"/>
      <c r="B1138" s="11"/>
      <c r="C1138" s="11"/>
      <c r="D1138" s="11"/>
      <c r="E1138" s="13"/>
      <c r="F1138" s="11"/>
      <c r="G1138" s="13"/>
      <c r="H1138" s="13"/>
      <c r="I1138" s="13"/>
      <c r="J1138" s="13"/>
      <c r="K1138" s="13"/>
      <c r="L1138" s="13"/>
      <c r="M1138" s="13"/>
      <c r="N1138" s="13"/>
      <c r="O1138" s="13"/>
      <c r="P1138" s="11"/>
      <c r="Q1138" s="11"/>
      <c r="R1138" s="11"/>
      <c r="S1138" s="26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7"/>
      <c r="AG1138" s="7"/>
    </row>
    <row r="1139" spans="1:33" ht="15">
      <c r="A1139" s="239"/>
      <c r="B1139" s="239"/>
      <c r="C1139" s="12"/>
      <c r="D1139" s="12"/>
      <c r="E1139" s="230"/>
      <c r="F1139" s="230"/>
      <c r="G1139" s="230"/>
      <c r="H1139" s="12"/>
      <c r="I1139" s="231"/>
      <c r="J1139" s="12"/>
      <c r="K1139" s="12"/>
      <c r="L1139" s="12"/>
      <c r="M1139" s="12"/>
      <c r="N1139" s="12"/>
      <c r="O1139" s="230"/>
      <c r="P1139" s="29"/>
      <c r="Q1139" s="29"/>
      <c r="R1139" s="29"/>
      <c r="S1139" s="26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7"/>
      <c r="AG1139" s="7"/>
    </row>
    <row r="1140" spans="1:33" ht="15">
      <c r="A1140" s="239"/>
      <c r="B1140" s="239"/>
      <c r="C1140" s="12"/>
      <c r="D1140" s="12"/>
      <c r="E1140" s="230"/>
      <c r="F1140" s="230"/>
      <c r="G1140" s="230"/>
      <c r="H1140" s="12"/>
      <c r="I1140" s="231"/>
      <c r="J1140" s="12"/>
      <c r="K1140" s="12"/>
      <c r="L1140" s="12"/>
      <c r="M1140" s="12"/>
      <c r="N1140" s="12"/>
      <c r="O1140" s="230"/>
      <c r="P1140" s="29"/>
      <c r="Q1140" s="29"/>
      <c r="R1140" s="29"/>
      <c r="S1140" s="26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7"/>
      <c r="AG1140" s="7"/>
    </row>
    <row r="1141" spans="1:33" ht="15">
      <c r="A1141" s="12"/>
      <c r="B1141" s="24"/>
      <c r="C1141" s="12"/>
      <c r="D1141" s="12"/>
      <c r="E1141" s="230"/>
      <c r="F1141" s="230"/>
      <c r="G1141" s="230"/>
      <c r="H1141" s="12"/>
      <c r="I1141" s="231"/>
      <c r="J1141" s="12"/>
      <c r="K1141" s="12"/>
      <c r="L1141" s="12"/>
      <c r="M1141" s="12"/>
      <c r="N1141" s="12"/>
      <c r="O1141" s="230"/>
      <c r="P1141" s="29"/>
      <c r="Q1141" s="29"/>
      <c r="R1141" s="29"/>
      <c r="S1141" s="26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7"/>
      <c r="AG1141" s="7"/>
    </row>
    <row r="1142" spans="1:33" ht="15">
      <c r="A1142" s="12"/>
      <c r="B1142" s="12"/>
      <c r="C1142" s="12"/>
      <c r="D1142" s="12"/>
      <c r="E1142" s="12"/>
      <c r="F1142" s="12"/>
      <c r="G1142" s="24"/>
      <c r="H1142" s="12"/>
      <c r="I1142" s="12"/>
      <c r="J1142" s="12"/>
      <c r="K1142" s="12"/>
      <c r="L1142" s="12"/>
      <c r="M1142" s="12"/>
      <c r="N1142" s="12"/>
      <c r="O1142" s="12"/>
      <c r="P1142" s="14"/>
      <c r="Q1142" s="14"/>
      <c r="R1142" s="12"/>
      <c r="S1142" s="26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7"/>
      <c r="AG1142" s="7"/>
    </row>
    <row r="1143" spans="1:33" ht="15">
      <c r="A1143" s="12"/>
      <c r="B1143" s="12"/>
      <c r="C1143" s="12"/>
      <c r="D1143" s="12"/>
      <c r="E1143" s="12"/>
      <c r="F1143" s="12"/>
      <c r="G1143" s="24"/>
      <c r="H1143" s="12"/>
      <c r="I1143" s="12"/>
      <c r="J1143" s="12"/>
      <c r="K1143" s="12"/>
      <c r="L1143" s="12"/>
      <c r="M1143" s="12"/>
      <c r="N1143" s="12"/>
      <c r="O1143" s="12"/>
      <c r="P1143" s="14"/>
      <c r="Q1143" s="14"/>
      <c r="R1143" s="12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7"/>
      <c r="AG1143" s="7"/>
    </row>
    <row r="1144" spans="1:33" ht="15">
      <c r="A1144" s="12"/>
      <c r="B1144" s="12"/>
      <c r="C1144" s="12"/>
      <c r="D1144" s="12"/>
      <c r="E1144" s="12"/>
      <c r="F1144" s="12"/>
      <c r="G1144" s="24"/>
      <c r="H1144" s="12"/>
      <c r="I1144" s="12"/>
      <c r="J1144" s="12"/>
      <c r="K1144" s="12"/>
      <c r="L1144" s="12"/>
      <c r="M1144" s="12"/>
      <c r="N1144" s="12"/>
      <c r="O1144" s="12"/>
      <c r="P1144" s="14"/>
      <c r="Q1144" s="14"/>
      <c r="R1144" s="12"/>
      <c r="S1144" s="26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7"/>
      <c r="AG1144" s="7"/>
    </row>
    <row r="1145" spans="1:33" ht="15">
      <c r="A1145" s="12"/>
      <c r="B1145" s="12"/>
      <c r="C1145" s="12"/>
      <c r="D1145" s="12"/>
      <c r="E1145" s="12"/>
      <c r="F1145" s="12"/>
      <c r="G1145" s="24"/>
      <c r="H1145" s="12"/>
      <c r="I1145" s="12"/>
      <c r="J1145" s="12"/>
      <c r="K1145" s="12"/>
      <c r="L1145" s="12"/>
      <c r="M1145" s="12"/>
      <c r="N1145" s="12"/>
      <c r="O1145" s="12"/>
      <c r="P1145" s="14"/>
      <c r="Q1145" s="14"/>
      <c r="R1145" s="63"/>
      <c r="S1145" s="26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7"/>
      <c r="AG1145" s="7"/>
    </row>
    <row r="1146" spans="1:33" ht="15">
      <c r="A1146" s="12"/>
      <c r="B1146" s="12"/>
      <c r="C1146" s="12"/>
      <c r="D1146" s="12"/>
      <c r="E1146" s="12"/>
      <c r="F1146" s="12"/>
      <c r="G1146" s="24"/>
      <c r="H1146" s="12"/>
      <c r="I1146" s="12"/>
      <c r="J1146" s="12"/>
      <c r="K1146" s="12"/>
      <c r="L1146" s="12"/>
      <c r="M1146" s="12"/>
      <c r="N1146" s="12"/>
      <c r="O1146" s="12"/>
      <c r="P1146" s="14"/>
      <c r="Q1146" s="14"/>
      <c r="R1146" s="12"/>
      <c r="S1146" s="26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7"/>
      <c r="AG1146" s="7"/>
    </row>
    <row r="1147" spans="1:33" ht="15">
      <c r="A1147" s="12"/>
      <c r="B1147" s="44"/>
      <c r="C1147" s="12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22"/>
      <c r="Q1147" s="22"/>
      <c r="R1147" s="32"/>
      <c r="S1147" s="64"/>
      <c r="T1147" s="11"/>
      <c r="U1147" s="34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7"/>
      <c r="AG1147" s="7"/>
    </row>
    <row r="1148" spans="1:33" ht="15">
      <c r="A1148" s="12"/>
      <c r="B1148" s="12"/>
      <c r="C1148" s="12"/>
      <c r="D1148" s="12"/>
      <c r="E1148" s="12"/>
      <c r="F1148" s="12"/>
      <c r="G1148" s="24"/>
      <c r="H1148" s="12"/>
      <c r="I1148" s="12"/>
      <c r="J1148" s="12"/>
      <c r="K1148" s="12"/>
      <c r="L1148" s="12"/>
      <c r="M1148" s="12"/>
      <c r="N1148" s="12"/>
      <c r="O1148" s="12"/>
      <c r="P1148" s="14"/>
      <c r="Q1148" s="14"/>
      <c r="R1148" s="12"/>
      <c r="S1148" s="26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7"/>
      <c r="AG1148" s="7"/>
    </row>
    <row r="1149" spans="1:33" ht="15">
      <c r="A1149" s="12"/>
      <c r="B1149" s="11"/>
      <c r="C1149" s="11"/>
      <c r="D1149" s="11"/>
      <c r="E1149" s="11"/>
      <c r="F1149" s="11"/>
      <c r="G1149" s="13"/>
      <c r="H1149" s="11"/>
      <c r="I1149" s="11"/>
      <c r="J1149" s="11"/>
      <c r="K1149" s="11"/>
      <c r="L1149" s="11"/>
      <c r="M1149" s="11"/>
      <c r="N1149" s="11"/>
      <c r="O1149" s="11"/>
      <c r="P1149" s="22"/>
      <c r="Q1149" s="22"/>
      <c r="R1149" s="32"/>
      <c r="S1149" s="11"/>
      <c r="T1149" s="18"/>
      <c r="U1149" s="34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7"/>
      <c r="AG1149" s="7"/>
    </row>
    <row r="1150" spans="1:33" ht="15">
      <c r="A1150" s="12"/>
      <c r="B1150" s="11"/>
      <c r="C1150" s="11"/>
      <c r="D1150" s="11"/>
      <c r="E1150" s="11"/>
      <c r="F1150" s="11"/>
      <c r="G1150" s="65"/>
      <c r="H1150" s="11"/>
      <c r="I1150" s="11"/>
      <c r="J1150" s="11"/>
      <c r="K1150" s="11"/>
      <c r="L1150" s="11"/>
      <c r="M1150" s="11"/>
      <c r="N1150" s="11"/>
      <c r="O1150" s="11"/>
      <c r="P1150" s="22"/>
      <c r="Q1150" s="22"/>
      <c r="R1150" s="11"/>
      <c r="S1150" s="26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7"/>
      <c r="AG1150" s="7"/>
    </row>
    <row r="1151" spans="1:33" ht="15">
      <c r="A1151" s="12"/>
      <c r="B1151" s="11"/>
      <c r="C1151" s="11"/>
      <c r="D1151" s="11"/>
      <c r="E1151" s="11"/>
      <c r="F1151" s="11"/>
      <c r="G1151" s="65"/>
      <c r="H1151" s="11"/>
      <c r="I1151" s="11"/>
      <c r="J1151" s="11"/>
      <c r="K1151" s="11"/>
      <c r="L1151" s="11"/>
      <c r="M1151" s="11"/>
      <c r="N1151" s="11"/>
      <c r="O1151" s="11"/>
      <c r="P1151" s="22"/>
      <c r="Q1151" s="22"/>
      <c r="R1151" s="11"/>
      <c r="S1151" s="26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7"/>
      <c r="AG1151" s="7"/>
    </row>
    <row r="1152" spans="1:33" ht="15">
      <c r="A1152" s="12"/>
      <c r="B1152" s="11"/>
      <c r="C1152" s="11"/>
      <c r="D1152" s="11"/>
      <c r="E1152" s="11"/>
      <c r="F1152" s="11"/>
      <c r="G1152" s="65"/>
      <c r="H1152" s="11"/>
      <c r="I1152" s="11"/>
      <c r="J1152" s="11"/>
      <c r="K1152" s="11"/>
      <c r="L1152" s="11"/>
      <c r="M1152" s="11"/>
      <c r="N1152" s="11"/>
      <c r="O1152" s="11"/>
      <c r="P1152" s="22"/>
      <c r="Q1152" s="22"/>
      <c r="R1152" s="11"/>
      <c r="S1152" s="26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7"/>
      <c r="AG1152" s="7"/>
    </row>
    <row r="1153" spans="1:33" ht="15">
      <c r="A1153" s="12"/>
      <c r="B1153" s="11"/>
      <c r="C1153" s="11"/>
      <c r="D1153" s="11"/>
      <c r="E1153" s="11"/>
      <c r="F1153" s="11"/>
      <c r="G1153" s="65"/>
      <c r="H1153" s="11"/>
      <c r="I1153" s="11"/>
      <c r="J1153" s="11"/>
      <c r="K1153" s="11"/>
      <c r="L1153" s="11"/>
      <c r="M1153" s="11"/>
      <c r="N1153" s="11"/>
      <c r="O1153" s="11"/>
      <c r="P1153" s="22"/>
      <c r="Q1153" s="22"/>
      <c r="R1153" s="11"/>
      <c r="S1153" s="26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7"/>
      <c r="AG1153" s="7"/>
    </row>
    <row r="1154" spans="1:33" ht="15">
      <c r="A1154" s="12"/>
      <c r="B1154" s="11"/>
      <c r="C1154" s="11"/>
      <c r="D1154" s="11"/>
      <c r="E1154" s="11"/>
      <c r="F1154" s="11"/>
      <c r="G1154" s="65"/>
      <c r="H1154" s="11"/>
      <c r="I1154" s="11"/>
      <c r="J1154" s="11"/>
      <c r="K1154" s="11"/>
      <c r="L1154" s="11"/>
      <c r="M1154" s="11"/>
      <c r="N1154" s="11"/>
      <c r="O1154" s="11"/>
      <c r="P1154" s="22"/>
      <c r="Q1154" s="22"/>
      <c r="R1154" s="11"/>
      <c r="S1154" s="26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7"/>
      <c r="AG1154" s="7"/>
    </row>
    <row r="1155" spans="1:33" ht="15">
      <c r="A1155" s="12"/>
      <c r="B1155" s="11"/>
      <c r="C1155" s="11"/>
      <c r="D1155" s="11"/>
      <c r="E1155" s="11"/>
      <c r="F1155" s="11"/>
      <c r="G1155" s="65"/>
      <c r="H1155" s="11"/>
      <c r="I1155" s="11"/>
      <c r="J1155" s="11"/>
      <c r="K1155" s="11"/>
      <c r="L1155" s="11"/>
      <c r="M1155" s="11"/>
      <c r="N1155" s="11"/>
      <c r="O1155" s="11"/>
      <c r="P1155" s="22"/>
      <c r="Q1155" s="22"/>
      <c r="R1155" s="11"/>
      <c r="S1155" s="26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7"/>
      <c r="AG1155" s="7"/>
    </row>
    <row r="1156" spans="1:33" ht="15">
      <c r="A1156" s="12"/>
      <c r="B1156" s="11"/>
      <c r="C1156" s="11"/>
      <c r="D1156" s="11"/>
      <c r="E1156" s="11"/>
      <c r="F1156" s="11"/>
      <c r="G1156" s="24"/>
      <c r="H1156" s="12"/>
      <c r="I1156" s="12"/>
      <c r="J1156" s="12"/>
      <c r="K1156" s="12"/>
      <c r="L1156" s="12"/>
      <c r="M1156" s="12"/>
      <c r="N1156" s="12"/>
      <c r="O1156" s="12"/>
      <c r="P1156" s="22"/>
      <c r="Q1156" s="22"/>
      <c r="R1156" s="11"/>
      <c r="S1156" s="26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7"/>
      <c r="AG1156" s="7"/>
    </row>
    <row r="1157" spans="1:33" ht="15">
      <c r="A1157" s="12"/>
      <c r="B1157" s="12"/>
      <c r="C1157" s="12"/>
      <c r="D1157" s="12"/>
      <c r="E1157" s="12"/>
      <c r="F1157" s="12"/>
      <c r="G1157" s="24"/>
      <c r="H1157" s="12"/>
      <c r="I1157" s="12"/>
      <c r="J1157" s="12"/>
      <c r="K1157" s="12"/>
      <c r="L1157" s="12"/>
      <c r="M1157" s="12"/>
      <c r="N1157" s="12"/>
      <c r="O1157" s="12"/>
      <c r="P1157" s="14"/>
      <c r="Q1157" s="22"/>
      <c r="R1157" s="12"/>
      <c r="S1157" s="26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7"/>
      <c r="AG1157" s="7"/>
    </row>
    <row r="1158" spans="1:33" ht="15">
      <c r="A1158" s="12"/>
      <c r="B1158" s="12"/>
      <c r="C1158" s="12"/>
      <c r="D1158" s="12"/>
      <c r="E1158" s="12"/>
      <c r="F1158" s="12"/>
      <c r="G1158" s="24"/>
      <c r="H1158" s="12"/>
      <c r="I1158" s="12"/>
      <c r="J1158" s="12"/>
      <c r="K1158" s="12"/>
      <c r="L1158" s="12"/>
      <c r="M1158" s="12"/>
      <c r="N1158" s="12"/>
      <c r="O1158" s="12"/>
      <c r="P1158" s="14"/>
      <c r="Q1158" s="22"/>
      <c r="R1158" s="12"/>
      <c r="S1158" s="26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7"/>
      <c r="AG1158" s="7"/>
    </row>
    <row r="1159" spans="1:33" ht="15">
      <c r="A1159" s="12"/>
      <c r="B1159" s="12"/>
      <c r="C1159" s="12"/>
      <c r="D1159" s="12"/>
      <c r="E1159" s="12"/>
      <c r="F1159" s="12"/>
      <c r="G1159" s="24"/>
      <c r="H1159" s="12"/>
      <c r="I1159" s="12"/>
      <c r="J1159" s="12"/>
      <c r="K1159" s="12"/>
      <c r="L1159" s="12"/>
      <c r="M1159" s="12"/>
      <c r="N1159" s="12"/>
      <c r="O1159" s="12"/>
      <c r="P1159" s="14"/>
      <c r="Q1159" s="22"/>
      <c r="R1159" s="12"/>
      <c r="S1159" s="26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7"/>
      <c r="AG1159" s="7"/>
    </row>
    <row r="1160" spans="1:33" ht="15">
      <c r="A1160" s="12"/>
      <c r="B1160" s="12"/>
      <c r="C1160" s="12"/>
      <c r="D1160" s="12"/>
      <c r="E1160" s="12"/>
      <c r="F1160" s="12"/>
      <c r="G1160" s="24"/>
      <c r="H1160" s="12"/>
      <c r="I1160" s="24"/>
      <c r="J1160" s="12"/>
      <c r="K1160" s="12"/>
      <c r="L1160" s="12"/>
      <c r="M1160" s="12"/>
      <c r="N1160" s="12"/>
      <c r="O1160" s="12"/>
      <c r="P1160" s="14"/>
      <c r="Q1160" s="14"/>
      <c r="R1160" s="12"/>
      <c r="S1160" s="26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7"/>
      <c r="AG1160" s="7"/>
    </row>
    <row r="1161" spans="1:33" ht="15">
      <c r="A1161" s="12"/>
      <c r="B1161" s="12"/>
      <c r="C1161" s="12"/>
      <c r="D1161" s="12"/>
      <c r="E1161" s="12"/>
      <c r="F1161" s="12"/>
      <c r="G1161" s="24"/>
      <c r="H1161" s="12"/>
      <c r="I1161" s="24"/>
      <c r="J1161" s="12"/>
      <c r="K1161" s="12"/>
      <c r="L1161" s="12"/>
      <c r="M1161" s="12"/>
      <c r="N1161" s="12"/>
      <c r="O1161" s="12"/>
      <c r="P1161" s="14"/>
      <c r="Q1161" s="14"/>
      <c r="R1161" s="12"/>
      <c r="S1161" s="26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7"/>
      <c r="AG1161" s="7"/>
    </row>
    <row r="1162" spans="1:33" ht="15">
      <c r="A1162" s="12"/>
      <c r="B1162" s="12"/>
      <c r="C1162" s="12"/>
      <c r="D1162" s="12"/>
      <c r="E1162" s="12"/>
      <c r="F1162" s="12"/>
      <c r="G1162" s="24"/>
      <c r="H1162" s="12"/>
      <c r="I1162" s="24"/>
      <c r="J1162" s="12"/>
      <c r="K1162" s="12"/>
      <c r="L1162" s="12"/>
      <c r="M1162" s="12"/>
      <c r="N1162" s="12"/>
      <c r="O1162" s="12"/>
      <c r="P1162" s="14"/>
      <c r="Q1162" s="14"/>
      <c r="R1162" s="12"/>
      <c r="S1162" s="26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7"/>
      <c r="AG1162" s="7"/>
    </row>
    <row r="1163" spans="1:33" ht="15">
      <c r="A1163" s="12"/>
      <c r="B1163" s="12"/>
      <c r="C1163" s="12"/>
      <c r="D1163" s="12"/>
      <c r="E1163" s="12"/>
      <c r="F1163" s="12"/>
      <c r="G1163" s="24"/>
      <c r="H1163" s="12"/>
      <c r="I1163" s="24"/>
      <c r="J1163" s="12"/>
      <c r="K1163" s="12"/>
      <c r="L1163" s="12"/>
      <c r="M1163" s="12"/>
      <c r="N1163" s="12"/>
      <c r="O1163" s="12"/>
      <c r="P1163" s="14"/>
      <c r="Q1163" s="14"/>
      <c r="R1163" s="12"/>
      <c r="S1163" s="26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7"/>
      <c r="AG1163" s="7"/>
    </row>
    <row r="1164" spans="1:33" ht="15">
      <c r="A1164" s="12"/>
      <c r="B1164" s="12"/>
      <c r="C1164" s="12"/>
      <c r="D1164" s="12"/>
      <c r="E1164" s="12"/>
      <c r="F1164" s="12"/>
      <c r="G1164" s="24"/>
      <c r="H1164" s="12"/>
      <c r="I1164" s="24"/>
      <c r="J1164" s="12"/>
      <c r="K1164" s="12"/>
      <c r="L1164" s="12"/>
      <c r="M1164" s="12"/>
      <c r="N1164" s="12"/>
      <c r="O1164" s="12"/>
      <c r="P1164" s="14"/>
      <c r="Q1164" s="14"/>
      <c r="R1164" s="12"/>
      <c r="S1164" s="26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7"/>
      <c r="AG1164" s="7"/>
    </row>
    <row r="1165" spans="1:33" ht="15">
      <c r="A1165" s="12"/>
      <c r="B1165" s="12"/>
      <c r="C1165" s="12"/>
      <c r="D1165" s="12"/>
      <c r="E1165" s="12"/>
      <c r="F1165" s="12"/>
      <c r="G1165" s="24"/>
      <c r="H1165" s="12"/>
      <c r="I1165" s="24"/>
      <c r="J1165" s="12"/>
      <c r="K1165" s="12"/>
      <c r="L1165" s="12"/>
      <c r="M1165" s="12"/>
      <c r="N1165" s="12"/>
      <c r="O1165" s="12"/>
      <c r="P1165" s="14"/>
      <c r="Q1165" s="14"/>
      <c r="R1165" s="12"/>
      <c r="S1165" s="26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7"/>
      <c r="AG1165" s="7"/>
    </row>
    <row r="1166" spans="1:33" ht="15">
      <c r="A1166" s="12"/>
      <c r="B1166" s="12"/>
      <c r="C1166" s="12"/>
      <c r="D1166" s="12"/>
      <c r="E1166" s="12"/>
      <c r="F1166" s="12"/>
      <c r="G1166" s="24"/>
      <c r="H1166" s="12"/>
      <c r="I1166" s="24"/>
      <c r="J1166" s="12"/>
      <c r="K1166" s="12"/>
      <c r="L1166" s="12"/>
      <c r="M1166" s="12"/>
      <c r="N1166" s="12"/>
      <c r="O1166" s="12"/>
      <c r="P1166" s="14"/>
      <c r="Q1166" s="14"/>
      <c r="R1166" s="12"/>
      <c r="S1166" s="26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7"/>
      <c r="AG1166" s="7"/>
    </row>
    <row r="1167" spans="1:33" ht="15">
      <c r="A1167" s="12"/>
      <c r="B1167" s="12"/>
      <c r="C1167" s="12"/>
      <c r="D1167" s="12"/>
      <c r="E1167" s="12"/>
      <c r="F1167" s="12"/>
      <c r="G1167" s="24"/>
      <c r="H1167" s="12"/>
      <c r="I1167" s="24"/>
      <c r="J1167" s="12"/>
      <c r="K1167" s="12"/>
      <c r="L1167" s="12"/>
      <c r="M1167" s="12"/>
      <c r="N1167" s="12"/>
      <c r="O1167" s="12"/>
      <c r="P1167" s="14"/>
      <c r="Q1167" s="14"/>
      <c r="R1167" s="12"/>
      <c r="S1167" s="26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7"/>
      <c r="AG1167" s="7"/>
    </row>
    <row r="1168" spans="1:33" ht="15">
      <c r="A1168" s="12"/>
      <c r="B1168" s="12"/>
      <c r="C1168" s="12"/>
      <c r="D1168" s="12"/>
      <c r="E1168" s="12"/>
      <c r="F1168" s="12"/>
      <c r="G1168" s="24"/>
      <c r="H1168" s="12"/>
      <c r="I1168" s="24"/>
      <c r="J1168" s="12"/>
      <c r="K1168" s="12"/>
      <c r="L1168" s="12"/>
      <c r="M1168" s="12"/>
      <c r="N1168" s="12"/>
      <c r="O1168" s="12"/>
      <c r="P1168" s="14"/>
      <c r="Q1168" s="14"/>
      <c r="R1168" s="12"/>
      <c r="S1168" s="26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7"/>
      <c r="AG1168" s="7"/>
    </row>
    <row r="1169" spans="1:33" ht="15">
      <c r="A1169" s="12"/>
      <c r="B1169" s="44"/>
      <c r="C1169" s="44"/>
      <c r="D1169" s="12"/>
      <c r="E1169" s="12"/>
      <c r="F1169" s="12"/>
      <c r="G1169" s="24"/>
      <c r="H1169" s="14"/>
      <c r="I1169" s="24"/>
      <c r="J1169" s="12"/>
      <c r="K1169" s="12"/>
      <c r="L1169" s="12"/>
      <c r="M1169" s="12"/>
      <c r="N1169" s="12"/>
      <c r="O1169" s="12"/>
      <c r="P1169" s="14"/>
      <c r="Q1169" s="14"/>
      <c r="R1169" s="12"/>
      <c r="S1169" s="26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7"/>
      <c r="AG1169" s="7"/>
    </row>
    <row r="1170" spans="1:33" ht="15">
      <c r="A1170" s="12"/>
      <c r="B1170" s="12"/>
      <c r="C1170" s="12"/>
      <c r="D1170" s="12"/>
      <c r="E1170" s="12"/>
      <c r="F1170" s="12"/>
      <c r="G1170" s="24"/>
      <c r="H1170" s="12"/>
      <c r="I1170" s="24"/>
      <c r="J1170" s="12"/>
      <c r="K1170" s="12"/>
      <c r="L1170" s="12"/>
      <c r="M1170" s="12"/>
      <c r="N1170" s="12"/>
      <c r="O1170" s="12"/>
      <c r="P1170" s="14"/>
      <c r="Q1170" s="14"/>
      <c r="R1170" s="12"/>
      <c r="S1170" s="26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7"/>
      <c r="AG1170" s="7"/>
    </row>
    <row r="1171" spans="1:33" ht="15">
      <c r="A1171" s="12"/>
      <c r="B1171" s="12"/>
      <c r="C1171" s="12"/>
      <c r="D1171" s="12"/>
      <c r="E1171" s="12"/>
      <c r="F1171" s="12"/>
      <c r="G1171" s="24"/>
      <c r="H1171" s="12"/>
      <c r="I1171" s="24"/>
      <c r="J1171" s="12"/>
      <c r="K1171" s="12"/>
      <c r="L1171" s="12"/>
      <c r="M1171" s="12"/>
      <c r="N1171" s="12"/>
      <c r="O1171" s="12"/>
      <c r="P1171" s="14"/>
      <c r="Q1171" s="14"/>
      <c r="R1171" s="12"/>
      <c r="S1171" s="26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7"/>
      <c r="AG1171" s="7"/>
    </row>
    <row r="1172" spans="1:33" ht="15">
      <c r="A1172" s="12"/>
      <c r="B1172" s="12"/>
      <c r="C1172" s="12"/>
      <c r="D1172" s="12"/>
      <c r="E1172" s="12"/>
      <c r="F1172" s="12"/>
      <c r="G1172" s="24"/>
      <c r="H1172" s="12"/>
      <c r="I1172" s="24"/>
      <c r="J1172" s="12"/>
      <c r="K1172" s="12"/>
      <c r="L1172" s="12"/>
      <c r="M1172" s="12"/>
      <c r="N1172" s="12"/>
      <c r="O1172" s="12"/>
      <c r="P1172" s="14"/>
      <c r="Q1172" s="14"/>
      <c r="R1172" s="12"/>
      <c r="S1172" s="26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7"/>
      <c r="AG1172" s="7"/>
    </row>
    <row r="1173" spans="1:33" ht="15">
      <c r="A1173" s="12"/>
      <c r="B1173" s="12"/>
      <c r="C1173" s="12"/>
      <c r="D1173" s="12"/>
      <c r="E1173" s="12"/>
      <c r="F1173" s="12"/>
      <c r="G1173" s="24"/>
      <c r="H1173" s="12"/>
      <c r="I1173" s="24"/>
      <c r="J1173" s="12"/>
      <c r="K1173" s="12"/>
      <c r="L1173" s="12"/>
      <c r="M1173" s="12"/>
      <c r="N1173" s="12"/>
      <c r="O1173" s="12"/>
      <c r="P1173" s="14"/>
      <c r="Q1173" s="14"/>
      <c r="R1173" s="12"/>
      <c r="S1173" s="26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7"/>
      <c r="AG1173" s="7"/>
    </row>
    <row r="1174" spans="1:33" ht="15">
      <c r="A1174" s="12"/>
      <c r="B1174" s="12"/>
      <c r="C1174" s="12"/>
      <c r="D1174" s="12"/>
      <c r="E1174" s="12"/>
      <c r="F1174" s="12"/>
      <c r="G1174" s="24"/>
      <c r="H1174" s="12"/>
      <c r="I1174" s="24"/>
      <c r="J1174" s="12"/>
      <c r="K1174" s="12"/>
      <c r="L1174" s="12"/>
      <c r="M1174" s="12"/>
      <c r="N1174" s="12"/>
      <c r="O1174" s="12"/>
      <c r="P1174" s="14"/>
      <c r="Q1174" s="14"/>
      <c r="R1174" s="12"/>
      <c r="S1174" s="26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7"/>
      <c r="AG1174" s="7"/>
    </row>
    <row r="1175" spans="1:33" ht="15">
      <c r="A1175" s="12"/>
      <c r="B1175" s="12"/>
      <c r="C1175" s="12"/>
      <c r="D1175" s="12"/>
      <c r="E1175" s="12"/>
      <c r="F1175" s="12"/>
      <c r="G1175" s="24"/>
      <c r="H1175" s="12"/>
      <c r="I1175" s="24"/>
      <c r="J1175" s="12"/>
      <c r="K1175" s="12"/>
      <c r="L1175" s="12"/>
      <c r="M1175" s="12"/>
      <c r="N1175" s="12"/>
      <c r="O1175" s="12"/>
      <c r="P1175" s="14"/>
      <c r="Q1175" s="14"/>
      <c r="R1175" s="11"/>
      <c r="S1175" s="26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7"/>
      <c r="AG1175" s="7"/>
    </row>
    <row r="1176" spans="1:33" ht="15">
      <c r="A1176" s="12"/>
      <c r="B1176" s="12"/>
      <c r="C1176" s="11"/>
      <c r="D1176" s="12"/>
      <c r="E1176" s="12"/>
      <c r="F1176" s="12"/>
      <c r="G1176" s="45"/>
      <c r="H1176" s="12"/>
      <c r="I1176" s="45"/>
      <c r="J1176" s="12"/>
      <c r="K1176" s="12"/>
      <c r="L1176" s="12"/>
      <c r="M1176" s="12"/>
      <c r="N1176" s="12"/>
      <c r="O1176" s="12"/>
      <c r="P1176" s="12"/>
      <c r="Q1176" s="12"/>
      <c r="R1176" s="11"/>
      <c r="S1176" s="26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7"/>
      <c r="AG1176" s="7"/>
    </row>
    <row r="1177" spans="1:33" ht="15">
      <c r="A1177" s="12"/>
      <c r="B1177" s="12"/>
      <c r="C1177" s="11"/>
      <c r="D1177" s="12"/>
      <c r="E1177" s="12"/>
      <c r="F1177" s="12"/>
      <c r="G1177" s="45"/>
      <c r="H1177" s="12"/>
      <c r="I1177" s="45"/>
      <c r="J1177" s="12"/>
      <c r="K1177" s="12"/>
      <c r="L1177" s="12"/>
      <c r="M1177" s="12"/>
      <c r="N1177" s="12"/>
      <c r="O1177" s="12"/>
      <c r="P1177" s="12"/>
      <c r="Q1177" s="12"/>
      <c r="R1177" s="11"/>
      <c r="S1177" s="26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7"/>
      <c r="AG1177" s="7"/>
    </row>
    <row r="1178" spans="1:33" ht="15">
      <c r="A1178" s="12"/>
      <c r="B1178" s="12"/>
      <c r="C1178" s="11"/>
      <c r="D1178" s="12"/>
      <c r="E1178" s="12"/>
      <c r="F1178" s="12"/>
      <c r="G1178" s="45"/>
      <c r="H1178" s="12"/>
      <c r="I1178" s="45"/>
      <c r="J1178" s="12"/>
      <c r="K1178" s="12"/>
      <c r="L1178" s="12"/>
      <c r="M1178" s="12"/>
      <c r="N1178" s="12"/>
      <c r="O1178" s="12"/>
      <c r="P1178" s="12"/>
      <c r="Q1178" s="12"/>
      <c r="R1178" s="11"/>
      <c r="S1178" s="26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7"/>
      <c r="AG1178" s="7"/>
    </row>
    <row r="1179" spans="1:33" ht="15">
      <c r="A1179" s="12"/>
      <c r="B1179" s="12"/>
      <c r="C1179" s="16"/>
      <c r="D1179" s="12"/>
      <c r="E1179" s="20"/>
      <c r="F1179" s="20"/>
      <c r="G1179" s="17"/>
      <c r="H1179" s="16"/>
      <c r="I1179" s="17"/>
      <c r="J1179" s="12"/>
      <c r="K1179" s="12"/>
      <c r="L1179" s="12"/>
      <c r="M1179" s="12"/>
      <c r="N1179" s="12"/>
      <c r="O1179" s="12"/>
      <c r="P1179" s="12"/>
      <c r="Q1179" s="12"/>
      <c r="R1179" s="11"/>
      <c r="S1179" s="26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7"/>
      <c r="AG1179" s="7"/>
    </row>
    <row r="1180" spans="1:33" ht="15">
      <c r="A1180" s="12"/>
      <c r="B1180" s="12"/>
      <c r="C1180" s="12"/>
      <c r="D1180" s="12"/>
      <c r="E1180" s="12"/>
      <c r="F1180" s="12"/>
      <c r="G1180" s="14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1"/>
      <c r="S1180" s="26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7"/>
      <c r="AG1180" s="7"/>
    </row>
    <row r="1181" spans="1:33" ht="15">
      <c r="A1181" s="12"/>
      <c r="B1181" s="12"/>
      <c r="C1181" s="12"/>
      <c r="D1181" s="12"/>
      <c r="E1181" s="12"/>
      <c r="F1181" s="12"/>
      <c r="G1181" s="14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1"/>
      <c r="S1181" s="26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7"/>
      <c r="AG1181" s="7"/>
    </row>
    <row r="1182" spans="1:33" ht="15">
      <c r="A1182" s="12"/>
      <c r="B1182" s="239"/>
      <c r="C1182" s="12"/>
      <c r="D1182" s="12"/>
      <c r="E1182" s="230"/>
      <c r="F1182" s="230"/>
      <c r="G1182" s="230"/>
      <c r="H1182" s="12"/>
      <c r="I1182" s="231"/>
      <c r="J1182" s="12"/>
      <c r="K1182" s="12"/>
      <c r="L1182" s="12"/>
      <c r="M1182" s="12"/>
      <c r="N1182" s="12"/>
      <c r="O1182" s="230"/>
      <c r="P1182" s="29"/>
      <c r="Q1182" s="29"/>
      <c r="R1182" s="29"/>
      <c r="S1182" s="26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7"/>
      <c r="AG1182" s="7"/>
    </row>
    <row r="1183" spans="1:33" ht="15">
      <c r="A1183" s="28"/>
      <c r="B1183" s="239"/>
      <c r="C1183" s="12"/>
      <c r="D1183" s="12"/>
      <c r="E1183" s="230"/>
      <c r="F1183" s="230"/>
      <c r="G1183" s="230"/>
      <c r="H1183" s="12"/>
      <c r="I1183" s="231"/>
      <c r="J1183" s="12"/>
      <c r="K1183" s="12"/>
      <c r="L1183" s="12"/>
      <c r="M1183" s="12"/>
      <c r="N1183" s="12"/>
      <c r="O1183" s="230"/>
      <c r="P1183" s="29"/>
      <c r="Q1183" s="29"/>
      <c r="R1183" s="29"/>
      <c r="S1183" s="26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7"/>
      <c r="AG1183" s="7"/>
    </row>
    <row r="1184" spans="1:33" ht="15">
      <c r="A1184" s="24"/>
      <c r="B1184" s="239"/>
      <c r="C1184" s="12"/>
      <c r="D1184" s="12"/>
      <c r="E1184" s="230"/>
      <c r="F1184" s="230"/>
      <c r="G1184" s="230"/>
      <c r="H1184" s="12"/>
      <c r="I1184" s="231"/>
      <c r="J1184" s="12"/>
      <c r="K1184" s="12"/>
      <c r="L1184" s="12"/>
      <c r="M1184" s="12"/>
      <c r="N1184" s="12"/>
      <c r="O1184" s="230"/>
      <c r="P1184" s="29"/>
      <c r="Q1184" s="29"/>
      <c r="R1184" s="29"/>
      <c r="S1184" s="26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7"/>
      <c r="AG1184" s="7"/>
    </row>
    <row r="1185" spans="1:33" ht="15">
      <c r="A1185" s="12"/>
      <c r="B1185" s="12"/>
      <c r="C1185" s="12"/>
      <c r="D1185" s="12"/>
      <c r="E1185" s="12"/>
      <c r="F1185" s="12"/>
      <c r="G1185" s="45"/>
      <c r="H1185" s="12"/>
      <c r="I1185" s="12"/>
      <c r="J1185" s="12"/>
      <c r="K1185" s="12"/>
      <c r="L1185" s="12"/>
      <c r="M1185" s="12"/>
      <c r="N1185" s="12"/>
      <c r="O1185" s="12"/>
      <c r="P1185" s="14"/>
      <c r="Q1185" s="14"/>
      <c r="R1185" s="12"/>
      <c r="S1185" s="26"/>
      <c r="T1185" s="11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7"/>
      <c r="AG1185" s="7"/>
    </row>
    <row r="1186" spans="1:33" ht="15">
      <c r="A1186" s="12"/>
      <c r="B1186" s="12"/>
      <c r="C1186" s="12"/>
      <c r="D1186" s="12"/>
      <c r="E1186" s="12"/>
      <c r="F1186" s="12"/>
      <c r="G1186" s="45"/>
      <c r="H1186" s="12"/>
      <c r="I1186" s="12"/>
      <c r="J1186" s="12"/>
      <c r="K1186" s="12"/>
      <c r="L1186" s="12"/>
      <c r="M1186" s="12"/>
      <c r="N1186" s="12"/>
      <c r="O1186" s="12"/>
      <c r="P1186" s="14"/>
      <c r="Q1186" s="14"/>
      <c r="R1186" s="12"/>
      <c r="S1186" s="26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7"/>
      <c r="AG1186" s="7"/>
    </row>
    <row r="1187" spans="1:33" ht="15">
      <c r="A1187" s="12"/>
      <c r="B1187" s="12"/>
      <c r="C1187" s="35"/>
      <c r="D1187" s="12"/>
      <c r="E1187" s="12"/>
      <c r="F1187" s="12"/>
      <c r="G1187" s="45"/>
      <c r="H1187" s="12"/>
      <c r="I1187" s="12"/>
      <c r="J1187" s="12"/>
      <c r="K1187" s="12"/>
      <c r="L1187" s="12"/>
      <c r="M1187" s="12"/>
      <c r="N1187" s="12"/>
      <c r="O1187" s="12"/>
      <c r="P1187" s="14"/>
      <c r="Q1187" s="14"/>
      <c r="R1187" s="12"/>
      <c r="S1187" s="26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7"/>
      <c r="AG1187" s="7"/>
    </row>
    <row r="1188" spans="1:33" ht="15">
      <c r="A1188" s="12"/>
      <c r="B1188" s="11"/>
      <c r="C1188" s="35"/>
      <c r="D1188" s="11"/>
      <c r="E1188" s="11"/>
      <c r="F1188" s="11"/>
      <c r="G1188" s="13"/>
      <c r="H1188" s="11"/>
      <c r="I1188" s="11"/>
      <c r="J1188" s="11"/>
      <c r="K1188" s="11"/>
      <c r="L1188" s="11"/>
      <c r="M1188" s="11"/>
      <c r="N1188" s="11"/>
      <c r="O1188" s="11"/>
      <c r="P1188" s="22"/>
      <c r="Q1188" s="22"/>
      <c r="R1188" s="32"/>
      <c r="S1188" s="26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7"/>
      <c r="AG1188" s="7"/>
    </row>
    <row r="1189" spans="1:33" ht="15">
      <c r="A1189" s="12"/>
      <c r="B1189" s="11"/>
      <c r="C1189" s="12"/>
      <c r="D1189" s="11"/>
      <c r="E1189" s="11"/>
      <c r="F1189" s="11"/>
      <c r="G1189" s="13"/>
      <c r="H1189" s="11"/>
      <c r="I1189" s="11"/>
      <c r="J1189" s="11"/>
      <c r="K1189" s="11"/>
      <c r="L1189" s="11"/>
      <c r="M1189" s="11"/>
      <c r="N1189" s="11"/>
      <c r="O1189" s="11"/>
      <c r="P1189" s="22"/>
      <c r="Q1189" s="14"/>
      <c r="R1189" s="32"/>
      <c r="S1189" s="26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7"/>
      <c r="AG1189" s="7"/>
    </row>
    <row r="1190" spans="1:33" ht="15">
      <c r="A1190" s="12"/>
      <c r="B1190" s="12"/>
      <c r="C1190" s="12"/>
      <c r="D1190" s="12"/>
      <c r="E1190" s="12"/>
      <c r="F1190" s="12"/>
      <c r="G1190" s="45"/>
      <c r="H1190" s="12"/>
      <c r="I1190" s="12"/>
      <c r="J1190" s="12"/>
      <c r="K1190" s="12"/>
      <c r="L1190" s="12"/>
      <c r="M1190" s="12"/>
      <c r="N1190" s="12"/>
      <c r="O1190" s="12"/>
      <c r="P1190" s="14"/>
      <c r="Q1190" s="14"/>
      <c r="R1190" s="12"/>
      <c r="S1190" s="26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7"/>
      <c r="AG1190" s="7"/>
    </row>
    <row r="1191" spans="1:33" ht="15">
      <c r="A1191" s="12"/>
      <c r="B1191" s="12"/>
      <c r="C1191" s="12"/>
      <c r="D1191" s="12"/>
      <c r="E1191" s="12"/>
      <c r="F1191" s="12"/>
      <c r="G1191" s="45"/>
      <c r="H1191" s="12"/>
      <c r="I1191" s="12"/>
      <c r="J1191" s="12"/>
      <c r="K1191" s="12"/>
      <c r="L1191" s="12"/>
      <c r="M1191" s="12"/>
      <c r="N1191" s="12"/>
      <c r="O1191" s="12"/>
      <c r="P1191" s="14"/>
      <c r="Q1191" s="14"/>
      <c r="R1191" s="12"/>
      <c r="S1191" s="26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7"/>
      <c r="AG1191" s="7"/>
    </row>
    <row r="1192" spans="1:33" ht="15">
      <c r="A1192" s="12"/>
      <c r="B1192" s="12"/>
      <c r="C1192" s="12"/>
      <c r="D1192" s="12"/>
      <c r="E1192" s="12"/>
      <c r="F1192" s="12"/>
      <c r="G1192" s="45"/>
      <c r="H1192" s="12"/>
      <c r="I1192" s="12"/>
      <c r="J1192" s="12"/>
      <c r="K1192" s="12"/>
      <c r="L1192" s="12"/>
      <c r="M1192" s="12"/>
      <c r="N1192" s="12"/>
      <c r="O1192" s="12"/>
      <c r="P1192" s="14"/>
      <c r="Q1192" s="14"/>
      <c r="R1192" s="12"/>
      <c r="S1192" s="26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7"/>
      <c r="AG1192" s="7"/>
    </row>
    <row r="1193" spans="1:33" ht="15">
      <c r="A1193" s="12"/>
      <c r="B1193" s="12"/>
      <c r="C1193" s="66"/>
      <c r="D1193" s="12"/>
      <c r="E1193" s="12"/>
      <c r="F1193" s="12"/>
      <c r="G1193" s="45"/>
      <c r="H1193" s="12"/>
      <c r="I1193" s="12"/>
      <c r="J1193" s="12"/>
      <c r="K1193" s="12"/>
      <c r="L1193" s="12"/>
      <c r="M1193" s="12"/>
      <c r="N1193" s="12"/>
      <c r="O1193" s="12"/>
      <c r="P1193" s="14"/>
      <c r="Q1193" s="14"/>
      <c r="R1193" s="12"/>
      <c r="S1193" s="26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7"/>
      <c r="AG1193" s="7"/>
    </row>
    <row r="1194" spans="1:33" ht="15">
      <c r="A1194" s="12"/>
      <c r="B1194" s="12"/>
      <c r="C1194" s="12"/>
      <c r="D1194" s="12"/>
      <c r="E1194" s="12"/>
      <c r="F1194" s="12"/>
      <c r="G1194" s="45"/>
      <c r="H1194" s="12"/>
      <c r="I1194" s="12"/>
      <c r="J1194" s="12"/>
      <c r="K1194" s="12"/>
      <c r="L1194" s="12"/>
      <c r="M1194" s="12"/>
      <c r="N1194" s="12"/>
      <c r="O1194" s="12"/>
      <c r="P1194" s="14"/>
      <c r="Q1194" s="14"/>
      <c r="R1194" s="12"/>
      <c r="S1194" s="26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7"/>
      <c r="AG1194" s="7"/>
    </row>
    <row r="1195" spans="1:33" ht="15">
      <c r="A1195" s="12"/>
      <c r="B1195" s="12"/>
      <c r="C1195" s="12"/>
      <c r="D1195" s="12"/>
      <c r="E1195" s="12"/>
      <c r="F1195" s="12"/>
      <c r="G1195" s="45"/>
      <c r="H1195" s="12"/>
      <c r="I1195" s="12"/>
      <c r="J1195" s="12"/>
      <c r="K1195" s="12"/>
      <c r="L1195" s="12"/>
      <c r="M1195" s="12"/>
      <c r="N1195" s="12"/>
      <c r="O1195" s="12"/>
      <c r="P1195" s="14"/>
      <c r="Q1195" s="14"/>
      <c r="R1195" s="12"/>
      <c r="S1195" s="26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7"/>
      <c r="AG1195" s="7"/>
    </row>
    <row r="1196" spans="1:33" ht="15">
      <c r="A1196" s="12"/>
      <c r="B1196" s="12"/>
      <c r="C1196" s="12"/>
      <c r="D1196" s="12"/>
      <c r="E1196" s="12"/>
      <c r="F1196" s="12"/>
      <c r="G1196" s="45"/>
      <c r="H1196" s="12"/>
      <c r="I1196" s="12"/>
      <c r="J1196" s="12"/>
      <c r="K1196" s="12"/>
      <c r="L1196" s="12"/>
      <c r="M1196" s="12"/>
      <c r="N1196" s="12"/>
      <c r="O1196" s="12"/>
      <c r="P1196" s="14"/>
      <c r="Q1196" s="14"/>
      <c r="R1196" s="12"/>
      <c r="S1196" s="26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7"/>
      <c r="AG1196" s="7"/>
    </row>
    <row r="1197" spans="1:33" ht="15">
      <c r="A1197" s="12"/>
      <c r="B1197" s="12"/>
      <c r="C1197" s="12"/>
      <c r="D1197" s="12"/>
      <c r="E1197" s="12"/>
      <c r="F1197" s="12"/>
      <c r="G1197" s="45"/>
      <c r="H1197" s="12"/>
      <c r="I1197" s="12"/>
      <c r="J1197" s="12"/>
      <c r="K1197" s="12"/>
      <c r="L1197" s="12"/>
      <c r="M1197" s="12"/>
      <c r="N1197" s="12"/>
      <c r="O1197" s="12"/>
      <c r="P1197" s="14"/>
      <c r="Q1197" s="14"/>
      <c r="R1197" s="12"/>
      <c r="S1197" s="26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7"/>
      <c r="AG1197" s="7"/>
    </row>
    <row r="1198" spans="1:33" ht="15">
      <c r="A1198" s="12"/>
      <c r="B1198" s="12"/>
      <c r="C1198" s="12"/>
      <c r="D1198" s="12"/>
      <c r="E1198" s="12"/>
      <c r="F1198" s="12"/>
      <c r="G1198" s="45"/>
      <c r="H1198" s="12"/>
      <c r="I1198" s="12"/>
      <c r="J1198" s="12"/>
      <c r="K1198" s="12"/>
      <c r="L1198" s="12"/>
      <c r="M1198" s="12"/>
      <c r="N1198" s="12"/>
      <c r="O1198" s="12"/>
      <c r="P1198" s="14"/>
      <c r="Q1198" s="14"/>
      <c r="R1198" s="12"/>
      <c r="S1198" s="26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7"/>
      <c r="AG1198" s="7"/>
    </row>
    <row r="1199" spans="1:33" ht="15">
      <c r="A1199" s="12"/>
      <c r="B1199" s="12"/>
      <c r="C1199" s="12"/>
      <c r="D1199" s="12"/>
      <c r="E1199" s="12"/>
      <c r="F1199" s="12"/>
      <c r="G1199" s="45"/>
      <c r="H1199" s="12"/>
      <c r="I1199" s="12"/>
      <c r="J1199" s="12"/>
      <c r="K1199" s="12"/>
      <c r="L1199" s="12"/>
      <c r="M1199" s="12"/>
      <c r="N1199" s="12"/>
      <c r="O1199" s="12"/>
      <c r="P1199" s="14"/>
      <c r="Q1199" s="14"/>
      <c r="R1199" s="12"/>
      <c r="S1199" s="26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7"/>
      <c r="AG1199" s="7"/>
    </row>
    <row r="1200" spans="1:33" ht="15">
      <c r="A1200" s="12"/>
      <c r="B1200" s="12"/>
      <c r="C1200" s="12"/>
      <c r="D1200" s="12"/>
      <c r="E1200" s="12"/>
      <c r="F1200" s="12"/>
      <c r="G1200" s="45"/>
      <c r="H1200" s="12"/>
      <c r="I1200" s="12"/>
      <c r="J1200" s="12"/>
      <c r="K1200" s="12"/>
      <c r="L1200" s="12"/>
      <c r="M1200" s="12"/>
      <c r="N1200" s="12"/>
      <c r="O1200" s="12"/>
      <c r="P1200" s="14"/>
      <c r="Q1200" s="14"/>
      <c r="R1200" s="12"/>
      <c r="S1200" s="26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7"/>
      <c r="AG1200" s="7"/>
    </row>
    <row r="1201" spans="1:33" ht="15">
      <c r="A1201" s="12"/>
      <c r="B1201" s="12"/>
      <c r="C1201" s="12"/>
      <c r="D1201" s="12"/>
      <c r="E1201" s="12"/>
      <c r="F1201" s="12"/>
      <c r="G1201" s="45"/>
      <c r="H1201" s="12"/>
      <c r="I1201" s="12"/>
      <c r="J1201" s="12"/>
      <c r="K1201" s="12"/>
      <c r="L1201" s="12"/>
      <c r="M1201" s="12"/>
      <c r="N1201" s="12"/>
      <c r="O1201" s="12"/>
      <c r="P1201" s="14"/>
      <c r="Q1201" s="14"/>
      <c r="R1201" s="12"/>
      <c r="S1201" s="26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7"/>
      <c r="AG1201" s="7"/>
    </row>
    <row r="1202" spans="1:33" ht="15">
      <c r="A1202" s="12"/>
      <c r="B1202" s="12"/>
      <c r="C1202" s="12"/>
      <c r="D1202" s="12"/>
      <c r="E1202" s="12"/>
      <c r="F1202" s="12"/>
      <c r="G1202" s="45"/>
      <c r="H1202" s="12"/>
      <c r="I1202" s="12"/>
      <c r="J1202" s="12"/>
      <c r="K1202" s="12"/>
      <c r="L1202" s="12"/>
      <c r="M1202" s="12"/>
      <c r="N1202" s="12"/>
      <c r="O1202" s="12"/>
      <c r="P1202" s="14"/>
      <c r="Q1202" s="14"/>
      <c r="R1202" s="12"/>
      <c r="S1202" s="26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7"/>
      <c r="AG1202" s="7"/>
    </row>
    <row r="1203" spans="1:33" ht="15">
      <c r="A1203" s="12"/>
      <c r="B1203" s="12"/>
      <c r="C1203" s="12"/>
      <c r="D1203" s="12"/>
      <c r="E1203" s="12"/>
      <c r="F1203" s="12"/>
      <c r="G1203" s="45"/>
      <c r="H1203" s="12"/>
      <c r="I1203" s="12"/>
      <c r="J1203" s="12"/>
      <c r="K1203" s="12"/>
      <c r="L1203" s="12"/>
      <c r="M1203" s="12"/>
      <c r="N1203" s="12"/>
      <c r="O1203" s="12"/>
      <c r="P1203" s="14"/>
      <c r="Q1203" s="12"/>
      <c r="R1203" s="12"/>
      <c r="S1203" s="26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7"/>
      <c r="AG1203" s="7"/>
    </row>
    <row r="1204" spans="1:33" ht="15">
      <c r="A1204" s="12"/>
      <c r="B1204" s="12"/>
      <c r="C1204" s="12"/>
      <c r="D1204" s="12"/>
      <c r="E1204" s="12"/>
      <c r="F1204" s="12"/>
      <c r="G1204" s="45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26"/>
      <c r="T1204" s="18"/>
      <c r="U1204" s="26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7"/>
      <c r="AG1204" s="7"/>
    </row>
    <row r="1205" spans="1:33" ht="15">
      <c r="A1205" s="12"/>
      <c r="B1205" s="12"/>
      <c r="C1205" s="12"/>
      <c r="D1205" s="12"/>
      <c r="E1205" s="12"/>
      <c r="F1205" s="12"/>
      <c r="G1205" s="45"/>
      <c r="H1205" s="12"/>
      <c r="I1205" s="12"/>
      <c r="J1205" s="12"/>
      <c r="K1205" s="12"/>
      <c r="L1205" s="12"/>
      <c r="M1205" s="12"/>
      <c r="N1205" s="12"/>
      <c r="O1205" s="12"/>
      <c r="P1205" s="14"/>
      <c r="Q1205" s="12"/>
      <c r="R1205" s="12"/>
      <c r="S1205" s="26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7"/>
      <c r="AG1205" s="7"/>
    </row>
    <row r="1206" spans="1:33" ht="15">
      <c r="A1206" s="12"/>
      <c r="B1206" s="12"/>
      <c r="C1206" s="12"/>
      <c r="D1206" s="12"/>
      <c r="E1206" s="12"/>
      <c r="F1206" s="12"/>
      <c r="G1206" s="45"/>
      <c r="H1206" s="12"/>
      <c r="I1206" s="12"/>
      <c r="J1206" s="12"/>
      <c r="K1206" s="12"/>
      <c r="L1206" s="12"/>
      <c r="M1206" s="12"/>
      <c r="N1206" s="12"/>
      <c r="O1206" s="12"/>
      <c r="P1206" s="14"/>
      <c r="Q1206" s="12"/>
      <c r="R1206" s="12"/>
      <c r="S1206" s="26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7"/>
      <c r="AG1206" s="7"/>
    </row>
    <row r="1207" spans="1:33" ht="15">
      <c r="A1207" s="12"/>
      <c r="B1207" s="12"/>
      <c r="C1207" s="12"/>
      <c r="D1207" s="12"/>
      <c r="E1207" s="12"/>
      <c r="F1207" s="12"/>
      <c r="G1207" s="45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26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7"/>
      <c r="AG1207" s="7"/>
    </row>
    <row r="1208" spans="1:33" ht="15">
      <c r="A1208" s="12"/>
      <c r="B1208" s="12"/>
      <c r="C1208" s="12"/>
      <c r="D1208" s="12"/>
      <c r="E1208" s="12"/>
      <c r="F1208" s="12"/>
      <c r="G1208" s="45"/>
      <c r="H1208" s="12"/>
      <c r="I1208" s="12"/>
      <c r="J1208" s="12"/>
      <c r="K1208" s="12"/>
      <c r="L1208" s="12"/>
      <c r="M1208" s="12"/>
      <c r="N1208" s="12"/>
      <c r="O1208" s="12"/>
      <c r="P1208" s="14"/>
      <c r="Q1208" s="12"/>
      <c r="R1208" s="12"/>
      <c r="S1208" s="26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7"/>
      <c r="AG1208" s="7"/>
    </row>
    <row r="1209" spans="1:33" ht="15">
      <c r="A1209" s="12"/>
      <c r="B1209" s="12"/>
      <c r="C1209" s="12"/>
      <c r="D1209" s="12"/>
      <c r="E1209" s="12"/>
      <c r="F1209" s="12"/>
      <c r="G1209" s="45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26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7"/>
      <c r="AG1209" s="7"/>
    </row>
    <row r="1210" spans="1:33" ht="15">
      <c r="A1210" s="12"/>
      <c r="B1210" s="12"/>
      <c r="C1210" s="12"/>
      <c r="D1210" s="12"/>
      <c r="E1210" s="12"/>
      <c r="F1210" s="12"/>
      <c r="G1210" s="45"/>
      <c r="H1210" s="12"/>
      <c r="I1210" s="12"/>
      <c r="J1210" s="12"/>
      <c r="K1210" s="12"/>
      <c r="L1210" s="12"/>
      <c r="M1210" s="12"/>
      <c r="N1210" s="12"/>
      <c r="O1210" s="12"/>
      <c r="P1210" s="14"/>
      <c r="Q1210" s="14"/>
      <c r="R1210" s="12"/>
      <c r="S1210" s="26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7"/>
      <c r="AG1210" s="7"/>
    </row>
    <row r="1211" spans="1:33" ht="15">
      <c r="A1211" s="12"/>
      <c r="B1211" s="12"/>
      <c r="C1211" s="12"/>
      <c r="D1211" s="12"/>
      <c r="E1211" s="12"/>
      <c r="F1211" s="12"/>
      <c r="G1211" s="45"/>
      <c r="H1211" s="12"/>
      <c r="I1211" s="12"/>
      <c r="J1211" s="12"/>
      <c r="K1211" s="12"/>
      <c r="L1211" s="12"/>
      <c r="M1211" s="12"/>
      <c r="N1211" s="12"/>
      <c r="O1211" s="12"/>
      <c r="P1211" s="14"/>
      <c r="Q1211" s="14"/>
      <c r="R1211" s="12"/>
      <c r="S1211" s="26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7"/>
      <c r="AG1211" s="7"/>
    </row>
    <row r="1212" spans="1:33" ht="15">
      <c r="A1212" s="12"/>
      <c r="B1212" s="12"/>
      <c r="C1212" s="12"/>
      <c r="D1212" s="12"/>
      <c r="E1212" s="12"/>
      <c r="F1212" s="12"/>
      <c r="G1212" s="45"/>
      <c r="H1212" s="12"/>
      <c r="I1212" s="12"/>
      <c r="J1212" s="12"/>
      <c r="K1212" s="12"/>
      <c r="L1212" s="12"/>
      <c r="M1212" s="12"/>
      <c r="N1212" s="12"/>
      <c r="O1212" s="12"/>
      <c r="P1212" s="14"/>
      <c r="Q1212" s="14"/>
      <c r="R1212" s="12"/>
      <c r="S1212" s="26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7"/>
      <c r="AG1212" s="7"/>
    </row>
    <row r="1213" spans="1:33" ht="15">
      <c r="A1213" s="12"/>
      <c r="B1213" s="12"/>
      <c r="C1213" s="12"/>
      <c r="D1213" s="12"/>
      <c r="E1213" s="12"/>
      <c r="F1213" s="12"/>
      <c r="G1213" s="45"/>
      <c r="H1213" s="12"/>
      <c r="I1213" s="12"/>
      <c r="J1213" s="12"/>
      <c r="K1213" s="12"/>
      <c r="L1213" s="12"/>
      <c r="M1213" s="12"/>
      <c r="N1213" s="12"/>
      <c r="O1213" s="12"/>
      <c r="P1213" s="14"/>
      <c r="Q1213" s="14"/>
      <c r="R1213" s="12"/>
      <c r="S1213" s="26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7"/>
      <c r="AG1213" s="7"/>
    </row>
    <row r="1214" spans="1:33" ht="15">
      <c r="A1214" s="12"/>
      <c r="B1214" s="12"/>
      <c r="C1214" s="12"/>
      <c r="D1214" s="12"/>
      <c r="E1214" s="12"/>
      <c r="F1214" s="12"/>
      <c r="G1214" s="45"/>
      <c r="H1214" s="12"/>
      <c r="I1214" s="12"/>
      <c r="J1214" s="12"/>
      <c r="K1214" s="12"/>
      <c r="L1214" s="12"/>
      <c r="M1214" s="12"/>
      <c r="N1214" s="12"/>
      <c r="O1214" s="12"/>
      <c r="P1214" s="14"/>
      <c r="Q1214" s="14"/>
      <c r="R1214" s="12"/>
      <c r="S1214" s="26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7"/>
      <c r="AG1214" s="7"/>
    </row>
    <row r="1215" spans="1:33" ht="15">
      <c r="A1215" s="12"/>
      <c r="B1215" s="12"/>
      <c r="C1215" s="12"/>
      <c r="D1215" s="12"/>
      <c r="E1215" s="12"/>
      <c r="F1215" s="12"/>
      <c r="G1215" s="45"/>
      <c r="H1215" s="12"/>
      <c r="I1215" s="12"/>
      <c r="J1215" s="12"/>
      <c r="K1215" s="12"/>
      <c r="L1215" s="12"/>
      <c r="M1215" s="12"/>
      <c r="N1215" s="12"/>
      <c r="O1215" s="12"/>
      <c r="P1215" s="14"/>
      <c r="Q1215" s="14"/>
      <c r="R1215" s="12"/>
      <c r="S1215" s="26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7"/>
      <c r="AG1215" s="7"/>
    </row>
    <row r="1216" spans="1:33" ht="15">
      <c r="A1216" s="12"/>
      <c r="B1216" s="12"/>
      <c r="C1216" s="12"/>
      <c r="D1216" s="12"/>
      <c r="E1216" s="12"/>
      <c r="F1216" s="12"/>
      <c r="G1216" s="45"/>
      <c r="H1216" s="12"/>
      <c r="I1216" s="12"/>
      <c r="J1216" s="12"/>
      <c r="K1216" s="12"/>
      <c r="L1216" s="12"/>
      <c r="M1216" s="12"/>
      <c r="N1216" s="12"/>
      <c r="O1216" s="12"/>
      <c r="P1216" s="14"/>
      <c r="Q1216" s="14"/>
      <c r="R1216" s="12"/>
      <c r="S1216" s="26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7"/>
      <c r="AG1216" s="7"/>
    </row>
    <row r="1217" spans="1:33" ht="15">
      <c r="A1217" s="12"/>
      <c r="B1217" s="12"/>
      <c r="C1217" s="12"/>
      <c r="D1217" s="12"/>
      <c r="E1217" s="12"/>
      <c r="F1217" s="12"/>
      <c r="G1217" s="45"/>
      <c r="H1217" s="12"/>
      <c r="I1217" s="12"/>
      <c r="J1217" s="12"/>
      <c r="K1217" s="12"/>
      <c r="L1217" s="12"/>
      <c r="M1217" s="12"/>
      <c r="N1217" s="12"/>
      <c r="O1217" s="12"/>
      <c r="P1217" s="14"/>
      <c r="Q1217" s="14"/>
      <c r="R1217" s="12"/>
      <c r="S1217" s="26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7"/>
      <c r="AG1217" s="7"/>
    </row>
    <row r="1218" spans="1:33" ht="15">
      <c r="A1218" s="12"/>
      <c r="B1218" s="12"/>
      <c r="C1218" s="12"/>
      <c r="D1218" s="12"/>
      <c r="E1218" s="12"/>
      <c r="F1218" s="12"/>
      <c r="G1218" s="45"/>
      <c r="H1218" s="12"/>
      <c r="I1218" s="12"/>
      <c r="J1218" s="12"/>
      <c r="K1218" s="12"/>
      <c r="L1218" s="12"/>
      <c r="M1218" s="12"/>
      <c r="N1218" s="12"/>
      <c r="O1218" s="12"/>
      <c r="P1218" s="14"/>
      <c r="Q1218" s="14"/>
      <c r="R1218" s="12"/>
      <c r="S1218" s="26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7"/>
      <c r="AG1218" s="7"/>
    </row>
    <row r="1219" spans="1:33" ht="15">
      <c r="A1219" s="12"/>
      <c r="B1219" s="12"/>
      <c r="C1219" s="12"/>
      <c r="D1219" s="12"/>
      <c r="E1219" s="12"/>
      <c r="F1219" s="12"/>
      <c r="G1219" s="45"/>
      <c r="H1219" s="12"/>
      <c r="I1219" s="12"/>
      <c r="J1219" s="12"/>
      <c r="K1219" s="12"/>
      <c r="L1219" s="12"/>
      <c r="M1219" s="12"/>
      <c r="N1219" s="12"/>
      <c r="O1219" s="12"/>
      <c r="P1219" s="14"/>
      <c r="Q1219" s="14"/>
      <c r="R1219" s="12"/>
      <c r="S1219" s="26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7"/>
      <c r="AG1219" s="7"/>
    </row>
    <row r="1220" spans="1:33" ht="15">
      <c r="A1220" s="12"/>
      <c r="B1220" s="12"/>
      <c r="C1220" s="12"/>
      <c r="D1220" s="12"/>
      <c r="E1220" s="12"/>
      <c r="F1220" s="12"/>
      <c r="G1220" s="45"/>
      <c r="H1220" s="12"/>
      <c r="I1220" s="12"/>
      <c r="J1220" s="12"/>
      <c r="K1220" s="12"/>
      <c r="L1220" s="12"/>
      <c r="M1220" s="12"/>
      <c r="N1220" s="12"/>
      <c r="O1220" s="12"/>
      <c r="P1220" s="14"/>
      <c r="Q1220" s="14"/>
      <c r="R1220" s="12"/>
      <c r="S1220" s="26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7"/>
      <c r="AG1220" s="7"/>
    </row>
    <row r="1221" spans="1:33" ht="15">
      <c r="A1221" s="12"/>
      <c r="B1221" s="12"/>
      <c r="C1221" s="12"/>
      <c r="D1221" s="12"/>
      <c r="E1221" s="12"/>
      <c r="F1221" s="12"/>
      <c r="G1221" s="45"/>
      <c r="H1221" s="12"/>
      <c r="I1221" s="12"/>
      <c r="J1221" s="12"/>
      <c r="K1221" s="12"/>
      <c r="L1221" s="12"/>
      <c r="M1221" s="12"/>
      <c r="N1221" s="12"/>
      <c r="O1221" s="12"/>
      <c r="P1221" s="14"/>
      <c r="Q1221" s="14"/>
      <c r="R1221" s="12"/>
      <c r="S1221" s="26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7"/>
      <c r="AG1221" s="7"/>
    </row>
    <row r="1222" spans="1:33" ht="15">
      <c r="A1222" s="12"/>
      <c r="B1222" s="12"/>
      <c r="C1222" s="12"/>
      <c r="D1222" s="12"/>
      <c r="E1222" s="12"/>
      <c r="F1222" s="12"/>
      <c r="G1222" s="45"/>
      <c r="H1222" s="12"/>
      <c r="I1222" s="12"/>
      <c r="J1222" s="12"/>
      <c r="K1222" s="12"/>
      <c r="L1222" s="12"/>
      <c r="M1222" s="12"/>
      <c r="N1222" s="12"/>
      <c r="O1222" s="12"/>
      <c r="P1222" s="14"/>
      <c r="Q1222" s="14"/>
      <c r="R1222" s="12"/>
      <c r="S1222" s="26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7"/>
      <c r="AG1222" s="7"/>
    </row>
    <row r="1223" spans="1:33" ht="15">
      <c r="A1223" s="12"/>
      <c r="B1223" s="12"/>
      <c r="C1223" s="12"/>
      <c r="D1223" s="12"/>
      <c r="E1223" s="12"/>
      <c r="F1223" s="12"/>
      <c r="G1223" s="45"/>
      <c r="H1223" s="12"/>
      <c r="I1223" s="12"/>
      <c r="J1223" s="12"/>
      <c r="K1223" s="12"/>
      <c r="L1223" s="12"/>
      <c r="M1223" s="12"/>
      <c r="N1223" s="12"/>
      <c r="O1223" s="12"/>
      <c r="P1223" s="14"/>
      <c r="Q1223" s="14"/>
      <c r="R1223" s="12"/>
      <c r="S1223" s="26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7"/>
      <c r="AG1223" s="7"/>
    </row>
    <row r="1224" spans="1:33" ht="15">
      <c r="A1224" s="12"/>
      <c r="B1224" s="12"/>
      <c r="C1224" s="12"/>
      <c r="D1224" s="12"/>
      <c r="E1224" s="12"/>
      <c r="F1224" s="12"/>
      <c r="G1224" s="45"/>
      <c r="H1224" s="12"/>
      <c r="I1224" s="12"/>
      <c r="J1224" s="12"/>
      <c r="K1224" s="12"/>
      <c r="L1224" s="12"/>
      <c r="M1224" s="12"/>
      <c r="N1224" s="12"/>
      <c r="O1224" s="12"/>
      <c r="P1224" s="14"/>
      <c r="Q1224" s="14"/>
      <c r="R1224" s="12"/>
      <c r="S1224" s="26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7"/>
      <c r="AG1224" s="7"/>
    </row>
    <row r="1225" spans="1:33" ht="15">
      <c r="A1225" s="12"/>
      <c r="B1225" s="12"/>
      <c r="C1225" s="12"/>
      <c r="D1225" s="12"/>
      <c r="E1225" s="12"/>
      <c r="F1225" s="12"/>
      <c r="G1225" s="45"/>
      <c r="H1225" s="12"/>
      <c r="I1225" s="12"/>
      <c r="J1225" s="12"/>
      <c r="K1225" s="12"/>
      <c r="L1225" s="12"/>
      <c r="M1225" s="12"/>
      <c r="N1225" s="12"/>
      <c r="O1225" s="12"/>
      <c r="P1225" s="14"/>
      <c r="Q1225" s="14"/>
      <c r="R1225" s="12"/>
      <c r="S1225" s="26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7"/>
      <c r="AG1225" s="7"/>
    </row>
    <row r="1226" spans="1:33" ht="15">
      <c r="A1226" s="12"/>
      <c r="B1226" s="12"/>
      <c r="C1226" s="12"/>
      <c r="D1226" s="12"/>
      <c r="E1226" s="12"/>
      <c r="F1226" s="12"/>
      <c r="G1226" s="45"/>
      <c r="H1226" s="12"/>
      <c r="I1226" s="12"/>
      <c r="J1226" s="12"/>
      <c r="K1226" s="12"/>
      <c r="L1226" s="12"/>
      <c r="M1226" s="12"/>
      <c r="N1226" s="12"/>
      <c r="O1226" s="12"/>
      <c r="P1226" s="14"/>
      <c r="Q1226" s="14"/>
      <c r="R1226" s="12"/>
      <c r="S1226" s="26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7"/>
      <c r="AG1226" s="7"/>
    </row>
    <row r="1227" spans="1:33" ht="15">
      <c r="A1227" s="12"/>
      <c r="B1227" s="12"/>
      <c r="C1227" s="11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26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7"/>
      <c r="AG1227" s="7"/>
    </row>
    <row r="1228" spans="1:33" ht="15">
      <c r="A1228" s="12"/>
      <c r="B1228" s="12"/>
      <c r="C1228" s="11"/>
      <c r="D1228" s="12"/>
      <c r="E1228" s="12"/>
      <c r="F1228" s="12"/>
      <c r="G1228" s="45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26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7"/>
      <c r="AG1228" s="7"/>
    </row>
    <row r="1229" spans="1:33" ht="15">
      <c r="A1229" s="12"/>
      <c r="B1229" s="12"/>
      <c r="C1229" s="11"/>
      <c r="D1229" s="12"/>
      <c r="E1229" s="12"/>
      <c r="F1229" s="12"/>
      <c r="G1229" s="45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26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7"/>
      <c r="AG1229" s="7"/>
    </row>
    <row r="1230" spans="1:33" ht="15">
      <c r="A1230" s="12"/>
      <c r="B1230" s="12"/>
      <c r="C1230" s="16"/>
      <c r="D1230" s="12"/>
      <c r="E1230" s="20"/>
      <c r="F1230" s="20"/>
      <c r="G1230" s="17"/>
      <c r="H1230" s="16"/>
      <c r="I1230" s="16"/>
      <c r="J1230" s="12"/>
      <c r="K1230" s="12"/>
      <c r="L1230" s="12"/>
      <c r="M1230" s="12"/>
      <c r="N1230" s="12"/>
      <c r="O1230" s="12"/>
      <c r="P1230" s="12"/>
      <c r="Q1230" s="12"/>
      <c r="R1230" s="12"/>
      <c r="S1230" s="26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7"/>
      <c r="AG1230" s="7"/>
    </row>
    <row r="1231" spans="1:33" ht="15">
      <c r="A1231" s="12"/>
      <c r="B1231" s="12"/>
      <c r="C1231" s="12"/>
      <c r="D1231" s="12"/>
      <c r="E1231" s="12"/>
      <c r="F1231" s="12"/>
      <c r="G1231" s="14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26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7"/>
      <c r="AG1231" s="7"/>
    </row>
    <row r="1232" spans="1:33" ht="15">
      <c r="A1232" s="12"/>
      <c r="B1232" s="12"/>
      <c r="C1232" s="12"/>
      <c r="D1232" s="12"/>
      <c r="E1232" s="12"/>
      <c r="F1232" s="12"/>
      <c r="G1232" s="14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26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7"/>
      <c r="AG1232" s="7"/>
    </row>
    <row r="1233" spans="1:33" ht="15">
      <c r="A1233" s="12"/>
      <c r="B1233" s="239"/>
      <c r="C1233" s="12"/>
      <c r="D1233" s="12"/>
      <c r="E1233" s="230"/>
      <c r="F1233" s="230"/>
      <c r="G1233" s="230"/>
      <c r="H1233" s="12"/>
      <c r="I1233" s="231"/>
      <c r="J1233" s="12"/>
      <c r="K1233" s="12"/>
      <c r="L1233" s="12"/>
      <c r="M1233" s="12"/>
      <c r="N1233" s="12"/>
      <c r="O1233" s="230"/>
      <c r="P1233" s="29"/>
      <c r="Q1233" s="29"/>
      <c r="R1233" s="29"/>
      <c r="S1233" s="26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7"/>
      <c r="AG1233" s="7"/>
    </row>
    <row r="1234" spans="1:33" ht="15">
      <c r="A1234" s="28"/>
      <c r="B1234" s="239"/>
      <c r="C1234" s="12"/>
      <c r="D1234" s="12"/>
      <c r="E1234" s="230"/>
      <c r="F1234" s="230"/>
      <c r="G1234" s="230"/>
      <c r="H1234" s="12"/>
      <c r="I1234" s="231"/>
      <c r="J1234" s="12"/>
      <c r="K1234" s="12"/>
      <c r="L1234" s="12"/>
      <c r="M1234" s="12"/>
      <c r="N1234" s="12"/>
      <c r="O1234" s="230"/>
      <c r="P1234" s="29"/>
      <c r="Q1234" s="29"/>
      <c r="R1234" s="29"/>
      <c r="S1234" s="26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7"/>
      <c r="AG1234" s="7"/>
    </row>
    <row r="1235" spans="1:33" ht="15">
      <c r="A1235" s="24"/>
      <c r="B1235" s="239"/>
      <c r="C1235" s="19"/>
      <c r="D1235" s="12"/>
      <c r="E1235" s="230"/>
      <c r="F1235" s="230"/>
      <c r="G1235" s="230"/>
      <c r="H1235" s="12"/>
      <c r="I1235" s="231"/>
      <c r="J1235" s="12"/>
      <c r="K1235" s="12"/>
      <c r="L1235" s="12"/>
      <c r="M1235" s="12"/>
      <c r="N1235" s="12"/>
      <c r="O1235" s="230"/>
      <c r="P1235" s="29"/>
      <c r="Q1235" s="29"/>
      <c r="R1235" s="29"/>
      <c r="S1235" s="26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7"/>
      <c r="AG1235" s="7"/>
    </row>
    <row r="1236" spans="1:33" ht="15">
      <c r="A1236" s="12"/>
      <c r="B1236" s="12"/>
      <c r="C1236" s="12"/>
      <c r="D1236" s="12"/>
      <c r="E1236" s="12"/>
      <c r="F1236" s="12"/>
      <c r="G1236" s="24"/>
      <c r="H1236" s="12"/>
      <c r="I1236" s="12"/>
      <c r="J1236" s="12"/>
      <c r="K1236" s="12"/>
      <c r="L1236" s="12"/>
      <c r="M1236" s="12"/>
      <c r="N1236" s="12"/>
      <c r="O1236" s="12"/>
      <c r="P1236" s="14"/>
      <c r="Q1236" s="14"/>
      <c r="R1236" s="12"/>
      <c r="S1236" s="26"/>
      <c r="T1236" s="11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7"/>
      <c r="AG1236" s="7"/>
    </row>
    <row r="1237" spans="1:33" ht="15">
      <c r="A1237" s="12"/>
      <c r="B1237" s="12"/>
      <c r="C1237" s="12"/>
      <c r="D1237" s="12"/>
      <c r="E1237" s="12"/>
      <c r="F1237" s="12"/>
      <c r="G1237" s="24"/>
      <c r="H1237" s="12"/>
      <c r="I1237" s="12"/>
      <c r="J1237" s="12"/>
      <c r="K1237" s="12"/>
      <c r="L1237" s="12"/>
      <c r="M1237" s="12"/>
      <c r="N1237" s="12"/>
      <c r="O1237" s="12"/>
      <c r="P1237" s="14"/>
      <c r="Q1237" s="14"/>
      <c r="R1237" s="12"/>
      <c r="S1237" s="26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7"/>
      <c r="AG1237" s="7"/>
    </row>
    <row r="1238" spans="1:33" ht="15">
      <c r="A1238" s="12"/>
      <c r="B1238" s="12"/>
      <c r="C1238" s="12"/>
      <c r="D1238" s="12"/>
      <c r="E1238" s="12"/>
      <c r="F1238" s="12"/>
      <c r="G1238" s="24"/>
      <c r="H1238" s="12"/>
      <c r="I1238" s="12"/>
      <c r="J1238" s="12"/>
      <c r="K1238" s="12"/>
      <c r="L1238" s="12"/>
      <c r="M1238" s="12"/>
      <c r="N1238" s="12"/>
      <c r="O1238" s="12"/>
      <c r="P1238" s="14"/>
      <c r="Q1238" s="14"/>
      <c r="R1238" s="12"/>
      <c r="S1238" s="26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7"/>
      <c r="AG1238" s="7"/>
    </row>
    <row r="1239" spans="1:33" ht="15">
      <c r="A1239" s="12"/>
      <c r="B1239" s="12"/>
      <c r="C1239" s="12"/>
      <c r="D1239" s="12"/>
      <c r="E1239" s="12"/>
      <c r="F1239" s="12"/>
      <c r="G1239" s="24"/>
      <c r="H1239" s="12"/>
      <c r="I1239" s="12"/>
      <c r="J1239" s="12"/>
      <c r="K1239" s="12"/>
      <c r="L1239" s="12"/>
      <c r="M1239" s="12"/>
      <c r="N1239" s="12"/>
      <c r="O1239" s="12"/>
      <c r="P1239" s="14"/>
      <c r="Q1239" s="14"/>
      <c r="R1239" s="12"/>
      <c r="S1239" s="23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7"/>
      <c r="AG1239" s="7"/>
    </row>
    <row r="1240" spans="1:33" ht="15">
      <c r="A1240" s="12"/>
      <c r="B1240" s="12"/>
      <c r="C1240" s="12"/>
      <c r="D1240" s="12"/>
      <c r="E1240" s="12"/>
      <c r="F1240" s="12"/>
      <c r="G1240" s="24"/>
      <c r="H1240" s="12"/>
      <c r="I1240" s="24"/>
      <c r="J1240" s="12"/>
      <c r="K1240" s="12"/>
      <c r="L1240" s="12"/>
      <c r="M1240" s="12"/>
      <c r="N1240" s="12"/>
      <c r="O1240" s="12"/>
      <c r="P1240" s="14"/>
      <c r="Q1240" s="14"/>
      <c r="R1240" s="12"/>
      <c r="S1240" s="23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7"/>
      <c r="AG1240" s="7"/>
    </row>
    <row r="1241" spans="1:33" ht="15">
      <c r="A1241" s="12"/>
      <c r="B1241" s="12"/>
      <c r="C1241" s="12"/>
      <c r="D1241" s="12"/>
      <c r="E1241" s="12"/>
      <c r="F1241" s="12"/>
      <c r="G1241" s="24"/>
      <c r="H1241" s="12"/>
      <c r="I1241" s="12"/>
      <c r="J1241" s="12"/>
      <c r="K1241" s="12"/>
      <c r="L1241" s="12"/>
      <c r="M1241" s="12"/>
      <c r="N1241" s="12"/>
      <c r="O1241" s="12"/>
      <c r="P1241" s="14"/>
      <c r="Q1241" s="14"/>
      <c r="R1241" s="12"/>
      <c r="S1241" s="23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7"/>
      <c r="AG1241" s="7"/>
    </row>
    <row r="1242" spans="1:33" ht="15">
      <c r="A1242" s="12"/>
      <c r="B1242" s="12"/>
      <c r="C1242" s="12"/>
      <c r="D1242" s="12"/>
      <c r="E1242" s="12"/>
      <c r="F1242" s="12"/>
      <c r="G1242" s="24"/>
      <c r="H1242" s="12"/>
      <c r="I1242" s="12"/>
      <c r="J1242" s="12"/>
      <c r="K1242" s="12"/>
      <c r="L1242" s="12"/>
      <c r="M1242" s="12"/>
      <c r="N1242" s="12"/>
      <c r="O1242" s="12"/>
      <c r="P1242" s="14"/>
      <c r="Q1242" s="48"/>
      <c r="R1242" s="12"/>
      <c r="S1242" s="23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7"/>
      <c r="AG1242" s="7"/>
    </row>
    <row r="1243" spans="1:33" ht="15">
      <c r="A1243" s="12"/>
      <c r="B1243" s="12"/>
      <c r="C1243" s="12"/>
      <c r="D1243" s="12"/>
      <c r="E1243" s="12"/>
      <c r="F1243" s="12"/>
      <c r="G1243" s="24"/>
      <c r="H1243" s="12"/>
      <c r="I1243" s="12"/>
      <c r="J1243" s="12"/>
      <c r="K1243" s="12"/>
      <c r="L1243" s="12"/>
      <c r="M1243" s="12"/>
      <c r="N1243" s="12"/>
      <c r="O1243" s="12"/>
      <c r="P1243" s="14"/>
      <c r="Q1243" s="14"/>
      <c r="R1243" s="12"/>
      <c r="S1243" s="26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7"/>
      <c r="AG1243" s="7"/>
    </row>
    <row r="1244" spans="1:33" ht="15">
      <c r="A1244" s="12"/>
      <c r="B1244" s="11"/>
      <c r="C1244" s="11"/>
      <c r="D1244" s="11"/>
      <c r="E1244" s="11"/>
      <c r="F1244" s="11"/>
      <c r="G1244" s="43"/>
      <c r="H1244" s="43"/>
      <c r="I1244" s="43"/>
      <c r="J1244" s="43"/>
      <c r="K1244" s="43"/>
      <c r="L1244" s="43"/>
      <c r="M1244" s="43"/>
      <c r="N1244" s="43"/>
      <c r="O1244" s="43"/>
      <c r="P1244" s="67"/>
      <c r="Q1244" s="67"/>
      <c r="R1244" s="68"/>
      <c r="S1244" s="23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7"/>
      <c r="AG1244" s="7"/>
    </row>
    <row r="1245" spans="1:33" ht="1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4"/>
      <c r="Q1245" s="14"/>
      <c r="R1245" s="12"/>
      <c r="S1245" s="26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7"/>
      <c r="AG1245" s="7"/>
    </row>
    <row r="1246" spans="1:33" ht="15">
      <c r="A1246" s="12"/>
      <c r="B1246" s="12"/>
      <c r="C1246" s="12"/>
      <c r="D1246" s="12"/>
      <c r="E1246" s="12"/>
      <c r="F1246" s="12"/>
      <c r="G1246" s="24"/>
      <c r="H1246" s="12"/>
      <c r="I1246" s="12"/>
      <c r="J1246" s="12"/>
      <c r="K1246" s="12"/>
      <c r="L1246" s="12"/>
      <c r="M1246" s="12"/>
      <c r="N1246" s="12"/>
      <c r="O1246" s="12"/>
      <c r="P1246" s="14"/>
      <c r="Q1246" s="14"/>
      <c r="R1246" s="12"/>
      <c r="S1246" s="26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7"/>
      <c r="AG1246" s="7"/>
    </row>
    <row r="1247" spans="1:33" ht="1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4"/>
      <c r="Q1247" s="14"/>
      <c r="R1247" s="12"/>
      <c r="S1247" s="26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7"/>
      <c r="AG1247" s="7"/>
    </row>
    <row r="1248" spans="1:33" ht="15">
      <c r="A1248" s="12"/>
      <c r="B1248" s="12"/>
      <c r="C1248" s="12"/>
      <c r="D1248" s="12"/>
      <c r="E1248" s="12"/>
      <c r="F1248" s="12"/>
      <c r="G1248" s="24"/>
      <c r="H1248" s="12"/>
      <c r="I1248" s="12"/>
      <c r="J1248" s="12"/>
      <c r="K1248" s="12"/>
      <c r="L1248" s="12"/>
      <c r="M1248" s="12"/>
      <c r="N1248" s="12"/>
      <c r="O1248" s="12"/>
      <c r="P1248" s="14"/>
      <c r="Q1248" s="22"/>
      <c r="R1248" s="12"/>
      <c r="S1248" s="26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7"/>
      <c r="AG1248" s="7"/>
    </row>
    <row r="1249" spans="1:33" ht="15">
      <c r="A1249" s="12"/>
      <c r="B1249" s="12"/>
      <c r="C1249" s="12"/>
      <c r="D1249" s="12"/>
      <c r="E1249" s="12"/>
      <c r="F1249" s="12"/>
      <c r="G1249" s="24"/>
      <c r="H1249" s="12"/>
      <c r="I1249" s="12"/>
      <c r="J1249" s="12"/>
      <c r="K1249" s="12"/>
      <c r="L1249" s="12"/>
      <c r="M1249" s="12"/>
      <c r="N1249" s="12"/>
      <c r="O1249" s="12"/>
      <c r="P1249" s="14"/>
      <c r="Q1249" s="22"/>
      <c r="R1249" s="12"/>
      <c r="S1249" s="26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7"/>
      <c r="AG1249" s="7"/>
    </row>
    <row r="1250" spans="1:33" ht="15">
      <c r="A1250" s="12"/>
      <c r="B1250" s="12"/>
      <c r="C1250" s="12"/>
      <c r="D1250" s="12"/>
      <c r="E1250" s="12"/>
      <c r="F1250" s="12"/>
      <c r="G1250" s="24"/>
      <c r="H1250" s="12"/>
      <c r="I1250" s="12"/>
      <c r="J1250" s="12"/>
      <c r="K1250" s="12"/>
      <c r="L1250" s="12"/>
      <c r="M1250" s="12"/>
      <c r="N1250" s="12"/>
      <c r="O1250" s="12"/>
      <c r="P1250" s="14"/>
      <c r="Q1250" s="14"/>
      <c r="R1250" s="12"/>
      <c r="S1250" s="26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7"/>
      <c r="AG1250" s="7"/>
    </row>
    <row r="1251" spans="1:33" ht="15">
      <c r="A1251" s="12"/>
      <c r="B1251" s="12"/>
      <c r="C1251" s="12"/>
      <c r="D1251" s="12"/>
      <c r="E1251" s="12"/>
      <c r="F1251" s="12"/>
      <c r="G1251" s="24"/>
      <c r="H1251" s="12"/>
      <c r="I1251" s="12"/>
      <c r="J1251" s="12"/>
      <c r="K1251" s="12"/>
      <c r="L1251" s="12"/>
      <c r="M1251" s="12"/>
      <c r="N1251" s="12"/>
      <c r="O1251" s="12"/>
      <c r="P1251" s="14"/>
      <c r="Q1251" s="14"/>
      <c r="R1251" s="12"/>
      <c r="S1251" s="26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7"/>
      <c r="AG1251" s="7"/>
    </row>
    <row r="1252" spans="1:33" ht="15">
      <c r="A1252" s="12"/>
      <c r="B1252" s="12"/>
      <c r="C1252" s="12"/>
      <c r="D1252" s="12"/>
      <c r="E1252" s="12"/>
      <c r="F1252" s="12"/>
      <c r="G1252" s="24"/>
      <c r="H1252" s="12"/>
      <c r="I1252" s="12"/>
      <c r="J1252" s="12"/>
      <c r="K1252" s="12"/>
      <c r="L1252" s="12"/>
      <c r="M1252" s="12"/>
      <c r="N1252" s="12"/>
      <c r="O1252" s="12"/>
      <c r="P1252" s="14"/>
      <c r="Q1252" s="14"/>
      <c r="R1252" s="12"/>
      <c r="S1252" s="26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7"/>
      <c r="AG1252" s="7"/>
    </row>
    <row r="1253" spans="1:33" ht="15">
      <c r="A1253" s="12"/>
      <c r="B1253" s="12"/>
      <c r="C1253" s="12"/>
      <c r="D1253" s="18"/>
      <c r="E1253" s="12"/>
      <c r="F1253" s="12"/>
      <c r="G1253" s="24"/>
      <c r="H1253" s="18"/>
      <c r="I1253" s="12"/>
      <c r="J1253" s="18"/>
      <c r="K1253" s="18"/>
      <c r="L1253" s="18"/>
      <c r="M1253" s="18"/>
      <c r="N1253" s="18"/>
      <c r="O1253" s="12"/>
      <c r="P1253" s="51"/>
      <c r="Q1253" s="51"/>
      <c r="R1253" s="19"/>
      <c r="S1253" s="26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7"/>
      <c r="AG1253" s="7"/>
    </row>
    <row r="1254" spans="1:33" ht="15">
      <c r="A1254" s="12"/>
      <c r="B1254" s="12"/>
      <c r="C1254" s="12"/>
      <c r="D1254" s="18"/>
      <c r="E1254" s="12"/>
      <c r="F1254" s="12"/>
      <c r="G1254" s="24"/>
      <c r="H1254" s="18"/>
      <c r="I1254" s="12"/>
      <c r="J1254" s="18"/>
      <c r="K1254" s="18"/>
      <c r="L1254" s="18"/>
      <c r="M1254" s="18"/>
      <c r="N1254" s="18"/>
      <c r="O1254" s="12"/>
      <c r="P1254" s="51"/>
      <c r="Q1254" s="51"/>
      <c r="R1254" s="19"/>
      <c r="S1254" s="26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7"/>
      <c r="AG1254" s="7"/>
    </row>
    <row r="1255" spans="1:33" ht="15">
      <c r="A1255" s="12"/>
      <c r="B1255" s="12"/>
      <c r="C1255" s="12"/>
      <c r="D1255" s="12"/>
      <c r="E1255" s="12"/>
      <c r="F1255" s="12"/>
      <c r="G1255" s="24"/>
      <c r="H1255" s="12"/>
      <c r="I1255" s="12"/>
      <c r="J1255" s="12"/>
      <c r="K1255" s="12"/>
      <c r="L1255" s="12"/>
      <c r="M1255" s="12"/>
      <c r="N1255" s="12"/>
      <c r="O1255" s="12"/>
      <c r="P1255" s="14"/>
      <c r="Q1255" s="14"/>
      <c r="R1255" s="12"/>
      <c r="S1255" s="26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7"/>
      <c r="AG1255" s="7"/>
    </row>
    <row r="1256" spans="1:33" ht="15">
      <c r="A1256" s="12"/>
      <c r="B1256" s="12"/>
      <c r="C1256" s="12"/>
      <c r="D1256" s="12"/>
      <c r="E1256" s="12"/>
      <c r="F1256" s="12"/>
      <c r="G1256" s="24"/>
      <c r="H1256" s="12"/>
      <c r="I1256" s="12"/>
      <c r="J1256" s="12"/>
      <c r="K1256" s="12"/>
      <c r="L1256" s="12"/>
      <c r="M1256" s="12"/>
      <c r="N1256" s="12"/>
      <c r="O1256" s="12"/>
      <c r="P1256" s="14"/>
      <c r="Q1256" s="14"/>
      <c r="R1256" s="12"/>
      <c r="S1256" s="26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7"/>
      <c r="AG1256" s="7"/>
    </row>
    <row r="1257" spans="1:33" ht="15">
      <c r="A1257" s="12"/>
      <c r="B1257" s="12"/>
      <c r="C1257" s="12"/>
      <c r="D1257" s="12"/>
      <c r="E1257" s="12"/>
      <c r="F1257" s="12"/>
      <c r="G1257" s="24"/>
      <c r="H1257" s="12"/>
      <c r="I1257" s="12"/>
      <c r="J1257" s="12"/>
      <c r="K1257" s="12"/>
      <c r="L1257" s="12"/>
      <c r="M1257" s="12"/>
      <c r="N1257" s="12"/>
      <c r="O1257" s="12"/>
      <c r="P1257" s="14"/>
      <c r="Q1257" s="14"/>
      <c r="R1257" s="12"/>
      <c r="S1257" s="26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7"/>
      <c r="AG1257" s="7"/>
    </row>
    <row r="1258" spans="1:33" ht="15">
      <c r="A1258" s="12"/>
      <c r="B1258" s="12"/>
      <c r="C1258" s="12"/>
      <c r="D1258" s="12"/>
      <c r="E1258" s="12"/>
      <c r="F1258" s="12"/>
      <c r="G1258" s="24"/>
      <c r="H1258" s="12"/>
      <c r="I1258" s="12"/>
      <c r="J1258" s="12"/>
      <c r="K1258" s="12"/>
      <c r="L1258" s="12"/>
      <c r="M1258" s="12"/>
      <c r="N1258" s="12"/>
      <c r="O1258" s="12"/>
      <c r="P1258" s="14"/>
      <c r="Q1258" s="14"/>
      <c r="R1258" s="12"/>
      <c r="S1258" s="26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7"/>
      <c r="AG1258" s="7"/>
    </row>
    <row r="1259" spans="1:33" ht="15">
      <c r="A1259" s="12"/>
      <c r="B1259" s="12"/>
      <c r="C1259" s="12"/>
      <c r="D1259" s="12"/>
      <c r="E1259" s="12"/>
      <c r="F1259" s="12"/>
      <c r="G1259" s="24"/>
      <c r="H1259" s="69"/>
      <c r="I1259" s="69"/>
      <c r="J1259" s="69"/>
      <c r="K1259" s="69"/>
      <c r="L1259" s="69"/>
      <c r="M1259" s="69"/>
      <c r="N1259" s="69"/>
      <c r="O1259" s="69"/>
      <c r="P1259" s="70"/>
      <c r="Q1259" s="70"/>
      <c r="R1259" s="69"/>
      <c r="S1259" s="26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7"/>
      <c r="AG1259" s="7"/>
    </row>
    <row r="1260" spans="1:33" ht="15">
      <c r="A1260" s="12"/>
      <c r="B1260" s="12"/>
      <c r="C1260" s="12"/>
      <c r="D1260" s="12"/>
      <c r="E1260" s="12"/>
      <c r="F1260" s="12"/>
      <c r="G1260" s="24"/>
      <c r="H1260" s="69"/>
      <c r="I1260" s="69"/>
      <c r="J1260" s="69"/>
      <c r="K1260" s="69"/>
      <c r="L1260" s="69"/>
      <c r="M1260" s="69"/>
      <c r="N1260" s="69"/>
      <c r="O1260" s="69"/>
      <c r="P1260" s="70"/>
      <c r="Q1260" s="70"/>
      <c r="R1260" s="69"/>
      <c r="S1260" s="26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7"/>
      <c r="AG1260" s="7"/>
    </row>
    <row r="1261" spans="1:33" ht="15">
      <c r="A1261" s="12"/>
      <c r="B1261" s="12"/>
      <c r="C1261" s="12"/>
      <c r="D1261" s="12"/>
      <c r="E1261" s="12"/>
      <c r="F1261" s="12"/>
      <c r="G1261" s="24"/>
      <c r="H1261" s="12"/>
      <c r="I1261" s="12"/>
      <c r="J1261" s="12"/>
      <c r="K1261" s="12"/>
      <c r="L1261" s="12"/>
      <c r="M1261" s="12"/>
      <c r="N1261" s="12"/>
      <c r="O1261" s="12"/>
      <c r="P1261" s="14"/>
      <c r="Q1261" s="14"/>
      <c r="R1261" s="12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7"/>
      <c r="AG1261" s="7"/>
    </row>
    <row r="1262" spans="1:33" ht="15">
      <c r="A1262" s="12"/>
      <c r="B1262" s="12"/>
      <c r="C1262" s="12"/>
      <c r="D1262" s="12"/>
      <c r="E1262" s="12"/>
      <c r="F1262" s="12"/>
      <c r="G1262" s="24"/>
      <c r="H1262" s="12"/>
      <c r="I1262" s="12"/>
      <c r="J1262" s="12"/>
      <c r="K1262" s="12"/>
      <c r="L1262" s="12"/>
      <c r="M1262" s="12"/>
      <c r="N1262" s="12"/>
      <c r="O1262" s="12"/>
      <c r="P1262" s="14"/>
      <c r="Q1262" s="14"/>
      <c r="R1262" s="12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7"/>
      <c r="AG1262" s="7"/>
    </row>
    <row r="1263" spans="1:33" ht="15">
      <c r="A1263" s="12"/>
      <c r="B1263" s="12"/>
      <c r="C1263" s="12"/>
      <c r="D1263" s="12"/>
      <c r="E1263" s="12"/>
      <c r="F1263" s="12"/>
      <c r="G1263" s="24"/>
      <c r="H1263" s="12"/>
      <c r="I1263" s="12"/>
      <c r="J1263" s="12"/>
      <c r="K1263" s="12"/>
      <c r="L1263" s="12"/>
      <c r="M1263" s="12"/>
      <c r="N1263" s="12"/>
      <c r="O1263" s="12"/>
      <c r="P1263" s="14"/>
      <c r="Q1263" s="14"/>
      <c r="R1263" s="12"/>
      <c r="S1263" s="71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7"/>
      <c r="AG1263" s="7"/>
    </row>
    <row r="1264" spans="1:33" ht="15">
      <c r="A1264" s="12"/>
      <c r="B1264" s="12"/>
      <c r="C1264" s="12"/>
      <c r="D1264" s="12"/>
      <c r="E1264" s="12"/>
      <c r="F1264" s="12"/>
      <c r="G1264" s="24"/>
      <c r="H1264" s="12"/>
      <c r="I1264" s="24"/>
      <c r="J1264" s="12"/>
      <c r="K1264" s="12"/>
      <c r="L1264" s="12"/>
      <c r="M1264" s="12"/>
      <c r="N1264" s="12"/>
      <c r="O1264" s="12"/>
      <c r="P1264" s="14"/>
      <c r="Q1264" s="14"/>
      <c r="R1264" s="12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7"/>
      <c r="AG1264" s="7"/>
    </row>
    <row r="1265" spans="1:33" ht="15">
      <c r="A1265" s="12"/>
      <c r="B1265" s="12"/>
      <c r="C1265" s="12"/>
      <c r="D1265" s="12"/>
      <c r="E1265" s="12"/>
      <c r="F1265" s="12"/>
      <c r="G1265" s="24"/>
      <c r="H1265" s="12"/>
      <c r="I1265" s="24"/>
      <c r="J1265" s="12"/>
      <c r="K1265" s="12"/>
      <c r="L1265" s="12"/>
      <c r="M1265" s="12"/>
      <c r="N1265" s="12"/>
      <c r="O1265" s="12"/>
      <c r="P1265" s="14"/>
      <c r="Q1265" s="14"/>
      <c r="R1265" s="45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7"/>
      <c r="AG1265" s="7"/>
    </row>
    <row r="1266" spans="1:33" ht="15">
      <c r="A1266" s="12"/>
      <c r="B1266" s="12"/>
      <c r="C1266" s="12"/>
      <c r="D1266" s="12"/>
      <c r="E1266" s="12"/>
      <c r="F1266" s="12"/>
      <c r="G1266" s="24"/>
      <c r="H1266" s="12"/>
      <c r="I1266" s="12"/>
      <c r="J1266" s="12"/>
      <c r="K1266" s="12"/>
      <c r="L1266" s="12"/>
      <c r="M1266" s="12"/>
      <c r="N1266" s="12"/>
      <c r="O1266" s="12"/>
      <c r="P1266" s="14"/>
      <c r="Q1266" s="14"/>
      <c r="R1266" s="45"/>
      <c r="S1266" s="26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7"/>
      <c r="AG1266" s="7"/>
    </row>
    <row r="1267" spans="1:33" ht="15">
      <c r="A1267" s="12"/>
      <c r="B1267" s="12"/>
      <c r="C1267" s="12"/>
      <c r="D1267" s="12"/>
      <c r="E1267" s="12"/>
      <c r="F1267" s="12"/>
      <c r="G1267" s="24"/>
      <c r="H1267" s="12"/>
      <c r="I1267" s="12"/>
      <c r="J1267" s="12"/>
      <c r="K1267" s="12"/>
      <c r="L1267" s="12"/>
      <c r="M1267" s="12"/>
      <c r="N1267" s="12"/>
      <c r="O1267" s="12"/>
      <c r="P1267" s="14"/>
      <c r="Q1267" s="14"/>
      <c r="R1267" s="45"/>
      <c r="S1267" s="26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7"/>
      <c r="AG1267" s="7"/>
    </row>
    <row r="1268" spans="1:33" ht="15">
      <c r="A1268" s="12"/>
      <c r="B1268" s="12"/>
      <c r="C1268" s="12"/>
      <c r="D1268" s="12"/>
      <c r="E1268" s="12"/>
      <c r="F1268" s="12"/>
      <c r="G1268" s="24"/>
      <c r="H1268" s="12"/>
      <c r="I1268" s="12"/>
      <c r="J1268" s="12"/>
      <c r="K1268" s="12"/>
      <c r="L1268" s="12"/>
      <c r="M1268" s="12"/>
      <c r="N1268" s="12"/>
      <c r="O1268" s="12"/>
      <c r="P1268" s="14"/>
      <c r="Q1268" s="14"/>
      <c r="R1268" s="45"/>
      <c r="S1268" s="26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7"/>
      <c r="AG1268" s="7"/>
    </row>
    <row r="1269" spans="1:33" ht="15">
      <c r="A1269" s="12"/>
      <c r="B1269" s="12"/>
      <c r="C1269" s="12"/>
      <c r="D1269" s="12"/>
      <c r="E1269" s="12"/>
      <c r="F1269" s="12"/>
      <c r="G1269" s="24"/>
      <c r="H1269" s="12"/>
      <c r="I1269" s="12"/>
      <c r="J1269" s="12"/>
      <c r="K1269" s="12"/>
      <c r="L1269" s="12"/>
      <c r="M1269" s="12"/>
      <c r="N1269" s="12"/>
      <c r="O1269" s="12"/>
      <c r="P1269" s="14"/>
      <c r="Q1269" s="14"/>
      <c r="R1269" s="45"/>
      <c r="S1269" s="26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7"/>
      <c r="AG1269" s="7"/>
    </row>
    <row r="1270" spans="1:33" ht="15">
      <c r="A1270" s="12"/>
      <c r="B1270" s="12"/>
      <c r="C1270" s="12"/>
      <c r="D1270" s="12"/>
      <c r="E1270" s="12"/>
      <c r="F1270" s="12"/>
      <c r="G1270" s="24"/>
      <c r="H1270" s="12"/>
      <c r="I1270" s="12"/>
      <c r="J1270" s="12"/>
      <c r="K1270" s="12"/>
      <c r="L1270" s="12"/>
      <c r="M1270" s="12"/>
      <c r="N1270" s="12"/>
      <c r="O1270" s="12"/>
      <c r="P1270" s="14"/>
      <c r="Q1270" s="14"/>
      <c r="R1270" s="12"/>
      <c r="S1270" s="26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7"/>
      <c r="AG1270" s="7"/>
    </row>
    <row r="1271" spans="1:33" ht="15">
      <c r="A1271" s="12"/>
      <c r="B1271" s="12"/>
      <c r="C1271" s="12"/>
      <c r="D1271" s="12"/>
      <c r="E1271" s="12"/>
      <c r="F1271" s="12"/>
      <c r="G1271" s="24"/>
      <c r="H1271" s="12"/>
      <c r="I1271" s="12"/>
      <c r="J1271" s="12"/>
      <c r="K1271" s="12"/>
      <c r="L1271" s="12"/>
      <c r="M1271" s="12"/>
      <c r="N1271" s="12"/>
      <c r="O1271" s="12"/>
      <c r="P1271" s="14"/>
      <c r="Q1271" s="14"/>
      <c r="R1271" s="12"/>
      <c r="S1271" s="26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7"/>
      <c r="AG1271" s="7"/>
    </row>
    <row r="1272" spans="1:33" ht="15">
      <c r="A1272" s="12"/>
      <c r="B1272" s="12"/>
      <c r="C1272" s="12"/>
      <c r="D1272" s="12"/>
      <c r="E1272" s="12"/>
      <c r="F1272" s="12"/>
      <c r="G1272" s="24"/>
      <c r="H1272" s="12"/>
      <c r="I1272" s="12"/>
      <c r="J1272" s="12"/>
      <c r="K1272" s="12"/>
      <c r="L1272" s="12"/>
      <c r="M1272" s="12"/>
      <c r="N1272" s="12"/>
      <c r="O1272" s="12"/>
      <c r="P1272" s="14"/>
      <c r="Q1272" s="14"/>
      <c r="R1272" s="12"/>
      <c r="S1272" s="26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7"/>
      <c r="AG1272" s="7"/>
    </row>
    <row r="1273" spans="1:33" ht="15">
      <c r="A1273" s="12"/>
      <c r="B1273" s="12"/>
      <c r="C1273" s="12"/>
      <c r="D1273" s="12"/>
      <c r="E1273" s="12"/>
      <c r="F1273" s="12"/>
      <c r="G1273" s="24"/>
      <c r="H1273" s="12"/>
      <c r="I1273" s="12"/>
      <c r="J1273" s="12"/>
      <c r="K1273" s="12"/>
      <c r="L1273" s="12"/>
      <c r="M1273" s="12"/>
      <c r="N1273" s="12"/>
      <c r="O1273" s="12"/>
      <c r="P1273" s="14"/>
      <c r="Q1273" s="14"/>
      <c r="R1273" s="12"/>
      <c r="S1273" s="26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7"/>
      <c r="AG1273" s="7"/>
    </row>
    <row r="1274" spans="1:33" ht="15">
      <c r="A1274" s="12"/>
      <c r="B1274" s="12"/>
      <c r="C1274" s="12"/>
      <c r="D1274" s="12"/>
      <c r="E1274" s="12"/>
      <c r="F1274" s="12"/>
      <c r="G1274" s="24"/>
      <c r="H1274" s="12"/>
      <c r="I1274" s="12"/>
      <c r="J1274" s="12"/>
      <c r="K1274" s="12"/>
      <c r="L1274" s="12"/>
      <c r="M1274" s="12"/>
      <c r="N1274" s="12"/>
      <c r="O1274" s="12"/>
      <c r="P1274" s="14"/>
      <c r="Q1274" s="14"/>
      <c r="R1274" s="12"/>
      <c r="S1274" s="26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7"/>
      <c r="AG1274" s="7"/>
    </row>
    <row r="1275" spans="1:33" ht="15">
      <c r="A1275" s="12"/>
      <c r="B1275" s="12"/>
      <c r="C1275" s="12"/>
      <c r="D1275" s="12"/>
      <c r="E1275" s="12"/>
      <c r="F1275" s="12"/>
      <c r="G1275" s="24"/>
      <c r="H1275" s="12"/>
      <c r="I1275" s="12"/>
      <c r="J1275" s="12"/>
      <c r="K1275" s="12"/>
      <c r="L1275" s="12"/>
      <c r="M1275" s="12"/>
      <c r="N1275" s="12"/>
      <c r="O1275" s="12"/>
      <c r="P1275" s="14"/>
      <c r="Q1275" s="14"/>
      <c r="R1275" s="12"/>
      <c r="S1275" s="26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7"/>
      <c r="AG1275" s="7"/>
    </row>
    <row r="1276" spans="1:33" ht="15">
      <c r="A1276" s="12"/>
      <c r="B1276" s="12"/>
      <c r="C1276" s="12"/>
      <c r="D1276" s="12"/>
      <c r="E1276" s="12"/>
      <c r="F1276" s="12"/>
      <c r="G1276" s="24"/>
      <c r="H1276" s="12"/>
      <c r="I1276" s="12"/>
      <c r="J1276" s="12"/>
      <c r="K1276" s="12"/>
      <c r="L1276" s="12"/>
      <c r="M1276" s="12"/>
      <c r="N1276" s="12"/>
      <c r="O1276" s="12"/>
      <c r="P1276" s="14"/>
      <c r="Q1276" s="14"/>
      <c r="R1276" s="12"/>
      <c r="S1276" s="26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7"/>
      <c r="AG1276" s="7"/>
    </row>
    <row r="1277" spans="1:33" ht="15">
      <c r="A1277" s="12"/>
      <c r="B1277" s="12"/>
      <c r="C1277" s="12"/>
      <c r="D1277" s="12"/>
      <c r="E1277" s="12"/>
      <c r="F1277" s="12"/>
      <c r="G1277" s="24"/>
      <c r="H1277" s="12"/>
      <c r="I1277" s="12"/>
      <c r="J1277" s="12"/>
      <c r="K1277" s="12"/>
      <c r="L1277" s="12"/>
      <c r="M1277" s="12"/>
      <c r="N1277" s="12"/>
      <c r="O1277" s="12"/>
      <c r="P1277" s="14"/>
      <c r="Q1277" s="14"/>
      <c r="R1277" s="12"/>
      <c r="S1277" s="26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7"/>
      <c r="AG1277" s="7"/>
    </row>
    <row r="1278" spans="1:33" ht="15">
      <c r="A1278" s="12"/>
      <c r="B1278" s="12"/>
      <c r="C1278" s="12"/>
      <c r="D1278" s="12"/>
      <c r="E1278" s="12"/>
      <c r="F1278" s="12"/>
      <c r="G1278" s="24"/>
      <c r="H1278" s="12"/>
      <c r="I1278" s="12"/>
      <c r="J1278" s="12"/>
      <c r="K1278" s="12"/>
      <c r="L1278" s="12"/>
      <c r="M1278" s="12"/>
      <c r="N1278" s="12"/>
      <c r="O1278" s="12"/>
      <c r="P1278" s="14"/>
      <c r="Q1278" s="14"/>
      <c r="R1278" s="12"/>
      <c r="S1278" s="26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7"/>
      <c r="AG1278" s="7"/>
    </row>
    <row r="1279" spans="1:33" ht="15">
      <c r="A1279" s="12"/>
      <c r="B1279" s="12"/>
      <c r="C1279" s="12"/>
      <c r="D1279" s="12"/>
      <c r="E1279" s="12"/>
      <c r="F1279" s="12"/>
      <c r="G1279" s="24"/>
      <c r="H1279" s="12"/>
      <c r="I1279" s="12"/>
      <c r="J1279" s="12"/>
      <c r="K1279" s="12"/>
      <c r="L1279" s="12"/>
      <c r="M1279" s="12"/>
      <c r="N1279" s="12"/>
      <c r="O1279" s="12"/>
      <c r="P1279" s="14"/>
      <c r="Q1279" s="14"/>
      <c r="R1279" s="12"/>
      <c r="S1279" s="26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7"/>
      <c r="AG1279" s="7"/>
    </row>
    <row r="1280" spans="1:33" ht="15">
      <c r="A1280" s="12"/>
      <c r="B1280" s="12"/>
      <c r="C1280" s="12"/>
      <c r="D1280" s="12"/>
      <c r="E1280" s="12"/>
      <c r="F1280" s="12"/>
      <c r="G1280" s="24"/>
      <c r="H1280" s="12"/>
      <c r="I1280" s="12"/>
      <c r="J1280" s="12"/>
      <c r="K1280" s="12"/>
      <c r="L1280" s="12"/>
      <c r="M1280" s="12"/>
      <c r="N1280" s="12"/>
      <c r="O1280" s="12"/>
      <c r="P1280" s="14"/>
      <c r="Q1280" s="14"/>
      <c r="R1280" s="12"/>
      <c r="S1280" s="26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7"/>
      <c r="AG1280" s="7"/>
    </row>
    <row r="1281" spans="1:33" ht="15">
      <c r="A1281" s="12"/>
      <c r="B1281" s="12"/>
      <c r="C1281" s="12"/>
      <c r="D1281" s="12"/>
      <c r="E1281" s="12"/>
      <c r="F1281" s="12"/>
      <c r="G1281" s="24"/>
      <c r="H1281" s="12"/>
      <c r="I1281" s="12"/>
      <c r="J1281" s="12"/>
      <c r="K1281" s="12"/>
      <c r="L1281" s="12"/>
      <c r="M1281" s="12"/>
      <c r="N1281" s="12"/>
      <c r="O1281" s="12"/>
      <c r="P1281" s="14"/>
      <c r="Q1281" s="14"/>
      <c r="R1281" s="12"/>
      <c r="S1281" s="26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7"/>
      <c r="AG1281" s="7"/>
    </row>
    <row r="1282" spans="1:33" ht="15">
      <c r="A1282" s="12"/>
      <c r="B1282" s="12"/>
      <c r="C1282" s="12"/>
      <c r="D1282" s="12"/>
      <c r="E1282" s="12"/>
      <c r="F1282" s="12"/>
      <c r="G1282" s="24"/>
      <c r="H1282" s="12"/>
      <c r="I1282" s="12"/>
      <c r="J1282" s="12"/>
      <c r="K1282" s="12"/>
      <c r="L1282" s="12"/>
      <c r="M1282" s="12"/>
      <c r="N1282" s="12"/>
      <c r="O1282" s="12"/>
      <c r="P1282" s="14"/>
      <c r="Q1282" s="14"/>
      <c r="R1282" s="12"/>
      <c r="S1282" s="26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7"/>
      <c r="AG1282" s="7"/>
    </row>
    <row r="1283" spans="1:33" ht="15">
      <c r="A1283" s="12"/>
      <c r="B1283" s="12"/>
      <c r="C1283" s="12"/>
      <c r="D1283" s="12"/>
      <c r="E1283" s="12"/>
      <c r="F1283" s="12"/>
      <c r="G1283" s="24"/>
      <c r="H1283" s="12"/>
      <c r="I1283" s="12"/>
      <c r="J1283" s="12"/>
      <c r="K1283" s="12"/>
      <c r="L1283" s="12"/>
      <c r="M1283" s="12"/>
      <c r="N1283" s="12"/>
      <c r="O1283" s="12"/>
      <c r="P1283" s="14"/>
      <c r="Q1283" s="14"/>
      <c r="R1283" s="12"/>
      <c r="S1283" s="26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7"/>
      <c r="AG1283" s="7"/>
    </row>
    <row r="1284" spans="1:33" ht="15">
      <c r="A1284" s="12"/>
      <c r="B1284" s="12"/>
      <c r="C1284" s="12"/>
      <c r="D1284" s="12"/>
      <c r="E1284" s="12"/>
      <c r="F1284" s="12"/>
      <c r="G1284" s="24"/>
      <c r="H1284" s="12"/>
      <c r="I1284" s="12"/>
      <c r="J1284" s="12"/>
      <c r="K1284" s="12"/>
      <c r="L1284" s="12"/>
      <c r="M1284" s="12"/>
      <c r="N1284" s="12"/>
      <c r="O1284" s="12"/>
      <c r="P1284" s="14"/>
      <c r="Q1284" s="14"/>
      <c r="R1284" s="12"/>
      <c r="S1284" s="23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7"/>
      <c r="AG1284" s="7"/>
    </row>
    <row r="1285" spans="1:33" ht="15">
      <c r="A1285" s="12"/>
      <c r="B1285" s="11"/>
      <c r="C1285" s="11"/>
      <c r="D1285" s="11"/>
      <c r="E1285" s="11"/>
      <c r="F1285" s="11"/>
      <c r="G1285" s="65"/>
      <c r="H1285" s="11"/>
      <c r="I1285" s="11"/>
      <c r="J1285" s="11"/>
      <c r="K1285" s="11"/>
      <c r="L1285" s="11"/>
      <c r="M1285" s="11"/>
      <c r="N1285" s="11"/>
      <c r="O1285" s="11"/>
      <c r="P1285" s="22"/>
      <c r="Q1285" s="22"/>
      <c r="R1285" s="11"/>
      <c r="S1285" s="23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7"/>
      <c r="AG1285" s="7"/>
    </row>
    <row r="1286" spans="1:33" ht="15">
      <c r="A1286" s="12"/>
      <c r="B1286" s="12"/>
      <c r="C1286" s="12"/>
      <c r="D1286" s="12"/>
      <c r="E1286" s="12"/>
      <c r="F1286" s="12"/>
      <c r="G1286" s="24"/>
      <c r="H1286" s="12"/>
      <c r="I1286" s="12"/>
      <c r="J1286" s="12"/>
      <c r="K1286" s="12"/>
      <c r="L1286" s="12"/>
      <c r="M1286" s="12"/>
      <c r="N1286" s="12"/>
      <c r="O1286" s="12"/>
      <c r="P1286" s="22"/>
      <c r="Q1286" s="22"/>
      <c r="R1286" s="12"/>
      <c r="S1286" s="23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7"/>
      <c r="AG1286" s="7"/>
    </row>
    <row r="1287" spans="1:33" ht="15">
      <c r="A1287" s="12"/>
      <c r="B1287" s="12"/>
      <c r="C1287" s="12"/>
      <c r="D1287" s="12"/>
      <c r="E1287" s="12"/>
      <c r="F1287" s="12"/>
      <c r="G1287" s="24"/>
      <c r="H1287" s="12"/>
      <c r="I1287" s="12"/>
      <c r="J1287" s="12"/>
      <c r="K1287" s="12"/>
      <c r="L1287" s="12"/>
      <c r="M1287" s="12"/>
      <c r="N1287" s="12"/>
      <c r="O1287" s="12"/>
      <c r="P1287" s="22"/>
      <c r="Q1287" s="22"/>
      <c r="R1287" s="12"/>
      <c r="S1287" s="23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7"/>
      <c r="AG1287" s="7"/>
    </row>
    <row r="1288" spans="1:33" ht="15">
      <c r="A1288" s="12"/>
      <c r="B1288" s="12"/>
      <c r="C1288" s="12"/>
      <c r="D1288" s="12"/>
      <c r="E1288" s="12"/>
      <c r="F1288" s="12"/>
      <c r="G1288" s="24"/>
      <c r="H1288" s="12"/>
      <c r="I1288" s="12"/>
      <c r="J1288" s="12"/>
      <c r="K1288" s="12"/>
      <c r="L1288" s="12"/>
      <c r="M1288" s="12"/>
      <c r="N1288" s="12"/>
      <c r="O1288" s="12"/>
      <c r="P1288" s="22"/>
      <c r="Q1288" s="22"/>
      <c r="R1288" s="12"/>
      <c r="S1288" s="23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7"/>
      <c r="AG1288" s="7"/>
    </row>
    <row r="1289" spans="1:33" ht="15">
      <c r="A1289" s="12"/>
      <c r="B1289" s="12"/>
      <c r="C1289" s="12"/>
      <c r="D1289" s="12"/>
      <c r="E1289" s="12"/>
      <c r="F1289" s="12"/>
      <c r="G1289" s="24"/>
      <c r="H1289" s="12"/>
      <c r="I1289" s="12"/>
      <c r="J1289" s="12"/>
      <c r="K1289" s="12"/>
      <c r="L1289" s="12"/>
      <c r="M1289" s="12"/>
      <c r="N1289" s="12"/>
      <c r="O1289" s="12"/>
      <c r="P1289" s="22"/>
      <c r="Q1289" s="22"/>
      <c r="R1289" s="12"/>
      <c r="S1289" s="23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7"/>
      <c r="AG1289" s="7"/>
    </row>
    <row r="1290" spans="1:33" ht="15">
      <c r="A1290" s="12"/>
      <c r="B1290" s="12"/>
      <c r="C1290" s="12"/>
      <c r="D1290" s="12"/>
      <c r="E1290" s="12"/>
      <c r="F1290" s="12"/>
      <c r="G1290" s="24"/>
      <c r="H1290" s="12"/>
      <c r="I1290" s="12"/>
      <c r="J1290" s="12"/>
      <c r="K1290" s="12"/>
      <c r="L1290" s="12"/>
      <c r="M1290" s="12"/>
      <c r="N1290" s="12"/>
      <c r="O1290" s="12"/>
      <c r="P1290" s="22"/>
      <c r="Q1290" s="22"/>
      <c r="R1290" s="12"/>
      <c r="S1290" s="23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7"/>
      <c r="AG1290" s="7"/>
    </row>
    <row r="1291" spans="1:33" ht="15">
      <c r="A1291" s="12"/>
      <c r="B1291" s="12"/>
      <c r="C1291" s="12"/>
      <c r="D1291" s="12"/>
      <c r="E1291" s="12"/>
      <c r="F1291" s="12"/>
      <c r="G1291" s="24"/>
      <c r="H1291" s="12"/>
      <c r="I1291" s="12"/>
      <c r="J1291" s="12"/>
      <c r="K1291" s="12"/>
      <c r="L1291" s="12"/>
      <c r="M1291" s="12"/>
      <c r="N1291" s="12"/>
      <c r="O1291" s="12"/>
      <c r="P1291" s="22"/>
      <c r="Q1291" s="22"/>
      <c r="R1291" s="12"/>
      <c r="S1291" s="23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7"/>
      <c r="AG1291" s="7"/>
    </row>
    <row r="1292" spans="1:33" ht="15">
      <c r="A1292" s="12"/>
      <c r="B1292" s="12"/>
      <c r="C1292" s="12"/>
      <c r="D1292" s="12"/>
      <c r="E1292" s="12"/>
      <c r="F1292" s="12"/>
      <c r="G1292" s="24"/>
      <c r="H1292" s="12"/>
      <c r="I1292" s="12"/>
      <c r="J1292" s="12"/>
      <c r="K1292" s="12"/>
      <c r="L1292" s="12"/>
      <c r="M1292" s="12"/>
      <c r="N1292" s="12"/>
      <c r="O1292" s="12"/>
      <c r="P1292" s="22"/>
      <c r="Q1292" s="22"/>
      <c r="R1292" s="12"/>
      <c r="S1292" s="23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7"/>
      <c r="AG1292" s="7"/>
    </row>
    <row r="1293" spans="1:33" ht="15">
      <c r="A1293" s="12"/>
      <c r="B1293" s="12"/>
      <c r="C1293" s="12"/>
      <c r="D1293" s="12"/>
      <c r="E1293" s="12"/>
      <c r="F1293" s="12"/>
      <c r="G1293" s="24"/>
      <c r="H1293" s="12"/>
      <c r="I1293" s="12"/>
      <c r="J1293" s="12"/>
      <c r="K1293" s="12"/>
      <c r="L1293" s="12"/>
      <c r="M1293" s="12"/>
      <c r="N1293" s="12"/>
      <c r="O1293" s="12"/>
      <c r="P1293" s="22"/>
      <c r="Q1293" s="22"/>
      <c r="R1293" s="12"/>
      <c r="S1293" s="23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7"/>
      <c r="AG1293" s="7"/>
    </row>
    <row r="1294" spans="1:33" ht="15">
      <c r="A1294" s="12"/>
      <c r="B1294" s="12"/>
      <c r="C1294" s="12"/>
      <c r="D1294" s="12"/>
      <c r="E1294" s="12"/>
      <c r="F1294" s="12"/>
      <c r="G1294" s="24"/>
      <c r="H1294" s="12"/>
      <c r="I1294" s="12"/>
      <c r="J1294" s="12"/>
      <c r="K1294" s="12"/>
      <c r="L1294" s="12"/>
      <c r="M1294" s="12"/>
      <c r="N1294" s="12"/>
      <c r="O1294" s="12"/>
      <c r="P1294" s="22"/>
      <c r="Q1294" s="22"/>
      <c r="R1294" s="12"/>
      <c r="S1294" s="23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7"/>
      <c r="AG1294" s="7"/>
    </row>
    <row r="1295" spans="1:33" ht="15">
      <c r="A1295" s="12"/>
      <c r="B1295" s="12"/>
      <c r="C1295" s="12"/>
      <c r="D1295" s="12"/>
      <c r="E1295" s="12"/>
      <c r="F1295" s="12"/>
      <c r="G1295" s="24"/>
      <c r="H1295" s="12"/>
      <c r="I1295" s="12"/>
      <c r="J1295" s="12"/>
      <c r="K1295" s="12"/>
      <c r="L1295" s="12"/>
      <c r="M1295" s="12"/>
      <c r="N1295" s="12"/>
      <c r="O1295" s="12"/>
      <c r="P1295" s="22"/>
      <c r="Q1295" s="22"/>
      <c r="R1295" s="12"/>
      <c r="S1295" s="23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7"/>
      <c r="AG1295" s="7"/>
    </row>
    <row r="1296" spans="1:33" ht="15">
      <c r="A1296" s="12"/>
      <c r="B1296" s="12"/>
      <c r="C1296" s="12"/>
      <c r="D1296" s="12"/>
      <c r="E1296" s="12"/>
      <c r="F1296" s="12"/>
      <c r="G1296" s="24"/>
      <c r="H1296" s="12"/>
      <c r="I1296" s="12"/>
      <c r="J1296" s="12"/>
      <c r="K1296" s="12"/>
      <c r="L1296" s="12"/>
      <c r="M1296" s="12"/>
      <c r="N1296" s="12"/>
      <c r="O1296" s="12"/>
      <c r="P1296" s="22"/>
      <c r="Q1296" s="22"/>
      <c r="R1296" s="12"/>
      <c r="S1296" s="26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7"/>
      <c r="AG1296" s="7"/>
    </row>
    <row r="1297" spans="1:33" ht="15">
      <c r="A1297" s="12"/>
      <c r="B1297" s="12"/>
      <c r="C1297" s="12"/>
      <c r="D1297" s="12"/>
      <c r="E1297" s="12"/>
      <c r="F1297" s="12"/>
      <c r="G1297" s="24"/>
      <c r="H1297" s="12"/>
      <c r="I1297" s="12"/>
      <c r="J1297" s="12"/>
      <c r="K1297" s="12"/>
      <c r="L1297" s="12"/>
      <c r="M1297" s="12"/>
      <c r="N1297" s="12"/>
      <c r="O1297" s="12"/>
      <c r="P1297" s="22"/>
      <c r="Q1297" s="22"/>
      <c r="R1297" s="12"/>
      <c r="S1297" s="26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7"/>
      <c r="AG1297" s="7"/>
    </row>
    <row r="1298" spans="1:33" ht="15">
      <c r="A1298" s="12"/>
      <c r="B1298" s="12"/>
      <c r="C1298" s="12"/>
      <c r="D1298" s="12"/>
      <c r="E1298" s="12"/>
      <c r="F1298" s="12"/>
      <c r="G1298" s="24"/>
      <c r="H1298" s="12"/>
      <c r="I1298" s="12"/>
      <c r="J1298" s="12"/>
      <c r="K1298" s="12"/>
      <c r="L1298" s="12"/>
      <c r="M1298" s="12"/>
      <c r="N1298" s="12"/>
      <c r="O1298" s="12"/>
      <c r="P1298" s="22"/>
      <c r="Q1298" s="22"/>
      <c r="R1298" s="12"/>
      <c r="S1298" s="23"/>
      <c r="T1298" s="18"/>
      <c r="U1298" s="26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7"/>
      <c r="AG1298" s="7"/>
    </row>
    <row r="1299" spans="1:33" ht="15">
      <c r="A1299" s="12"/>
      <c r="B1299" s="12"/>
      <c r="C1299" s="12"/>
      <c r="D1299" s="12"/>
      <c r="E1299" s="12"/>
      <c r="F1299" s="12"/>
      <c r="G1299" s="24"/>
      <c r="H1299" s="12"/>
      <c r="I1299" s="12"/>
      <c r="J1299" s="12"/>
      <c r="K1299" s="12"/>
      <c r="L1299" s="12"/>
      <c r="M1299" s="12"/>
      <c r="N1299" s="12"/>
      <c r="O1299" s="12"/>
      <c r="P1299" s="22"/>
      <c r="Q1299" s="22"/>
      <c r="R1299" s="12"/>
      <c r="S1299" s="23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7"/>
      <c r="AG1299" s="7"/>
    </row>
    <row r="1300" spans="1:33" ht="15">
      <c r="A1300" s="12"/>
      <c r="B1300" s="11"/>
      <c r="C1300" s="11"/>
      <c r="D1300" s="11"/>
      <c r="E1300" s="13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22"/>
      <c r="Q1300" s="22"/>
      <c r="R1300" s="32"/>
      <c r="S1300" s="26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7"/>
      <c r="AG1300" s="7"/>
    </row>
    <row r="1301" spans="1:33" ht="15">
      <c r="A1301" s="12"/>
      <c r="B1301" s="11"/>
      <c r="C1301" s="11"/>
      <c r="D1301" s="11"/>
      <c r="E1301" s="13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32"/>
      <c r="S1301" s="26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7"/>
      <c r="AG1301" s="7"/>
    </row>
    <row r="1302" spans="1:33" ht="15">
      <c r="A1302" s="12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22"/>
      <c r="Q1302" s="22"/>
      <c r="R1302" s="11"/>
      <c r="S1302" s="11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7"/>
      <c r="AG1302" s="7"/>
    </row>
    <row r="1303" spans="1:33" ht="15">
      <c r="A1303" s="12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22"/>
      <c r="Q1303" s="22"/>
      <c r="R1303" s="11"/>
      <c r="S1303" s="26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7"/>
      <c r="AG1303" s="7"/>
    </row>
  </sheetData>
  <sheetProtection/>
  <mergeCells count="109">
    <mergeCell ref="O1112:O1114"/>
    <mergeCell ref="R950:R952"/>
    <mergeCell ref="R925:R927"/>
    <mergeCell ref="R900:R902"/>
    <mergeCell ref="R853:R855"/>
    <mergeCell ref="R763:R765"/>
    <mergeCell ref="O763:O765"/>
    <mergeCell ref="R542:R544"/>
    <mergeCell ref="B1233:B1235"/>
    <mergeCell ref="A1024:B1025"/>
    <mergeCell ref="E1024:E1026"/>
    <mergeCell ref="I1233:I1235"/>
    <mergeCell ref="B1182:B1184"/>
    <mergeCell ref="E1182:E1184"/>
    <mergeCell ref="F1182:F1184"/>
    <mergeCell ref="I1182:I1184"/>
    <mergeCell ref="A1139:B1140"/>
    <mergeCell ref="A1112:B1113"/>
    <mergeCell ref="C3:P3"/>
    <mergeCell ref="E1233:E1235"/>
    <mergeCell ref="I1139:I1141"/>
    <mergeCell ref="O1139:O1141"/>
    <mergeCell ref="E1139:E1141"/>
    <mergeCell ref="F1139:F1141"/>
    <mergeCell ref="F1233:F1235"/>
    <mergeCell ref="O1233:O1235"/>
    <mergeCell ref="G1139:G1141"/>
    <mergeCell ref="F1024:F1026"/>
    <mergeCell ref="O1182:O1184"/>
    <mergeCell ref="G1233:G1235"/>
    <mergeCell ref="G1024:G1026"/>
    <mergeCell ref="I1024:I1026"/>
    <mergeCell ref="G900:G902"/>
    <mergeCell ref="I900:I902"/>
    <mergeCell ref="O1024:O1026"/>
    <mergeCell ref="O900:O902"/>
    <mergeCell ref="O950:O952"/>
    <mergeCell ref="G1182:G1184"/>
    <mergeCell ref="A950:B951"/>
    <mergeCell ref="E950:E952"/>
    <mergeCell ref="F950:F952"/>
    <mergeCell ref="I950:I952"/>
    <mergeCell ref="A925:B926"/>
    <mergeCell ref="E1112:E1114"/>
    <mergeCell ref="F1112:F1114"/>
    <mergeCell ref="G1112:G1114"/>
    <mergeCell ref="I1112:I1114"/>
    <mergeCell ref="G950:G952"/>
    <mergeCell ref="G853:G855"/>
    <mergeCell ref="I853:I855"/>
    <mergeCell ref="O853:O855"/>
    <mergeCell ref="E925:E927"/>
    <mergeCell ref="F925:F927"/>
    <mergeCell ref="G925:G927"/>
    <mergeCell ref="I925:I927"/>
    <mergeCell ref="O925:O927"/>
    <mergeCell ref="A900:B901"/>
    <mergeCell ref="E900:E902"/>
    <mergeCell ref="F900:F902"/>
    <mergeCell ref="A763:B764"/>
    <mergeCell ref="E763:E765"/>
    <mergeCell ref="F763:F765"/>
    <mergeCell ref="A853:B854"/>
    <mergeCell ref="E853:E855"/>
    <mergeCell ref="F853:F855"/>
    <mergeCell ref="G763:G765"/>
    <mergeCell ref="I763:I765"/>
    <mergeCell ref="A542:B543"/>
    <mergeCell ref="E542:E544"/>
    <mergeCell ref="F542:F544"/>
    <mergeCell ref="G542:G544"/>
    <mergeCell ref="I542:I544"/>
    <mergeCell ref="O457:O459"/>
    <mergeCell ref="O412:O414"/>
    <mergeCell ref="O542:O544"/>
    <mergeCell ref="A457:B458"/>
    <mergeCell ref="A412:B413"/>
    <mergeCell ref="E412:E414"/>
    <mergeCell ref="F412:F414"/>
    <mergeCell ref="G412:G414"/>
    <mergeCell ref="I412:I414"/>
    <mergeCell ref="O376:O378"/>
    <mergeCell ref="G457:G459"/>
    <mergeCell ref="I457:I459"/>
    <mergeCell ref="E457:E459"/>
    <mergeCell ref="F457:F459"/>
    <mergeCell ref="R343:R345"/>
    <mergeCell ref="R376:R378"/>
    <mergeCell ref="O343:O345"/>
    <mergeCell ref="R457:R459"/>
    <mergeCell ref="R412:R414"/>
    <mergeCell ref="S5:S6"/>
    <mergeCell ref="G5:G6"/>
    <mergeCell ref="A5:A6"/>
    <mergeCell ref="E5:E6"/>
    <mergeCell ref="F5:F6"/>
    <mergeCell ref="A376:B377"/>
    <mergeCell ref="E376:E378"/>
    <mergeCell ref="F376:F378"/>
    <mergeCell ref="G376:G378"/>
    <mergeCell ref="I376:I378"/>
    <mergeCell ref="I5:I6"/>
    <mergeCell ref="O5:O6"/>
    <mergeCell ref="R5:R6"/>
    <mergeCell ref="A343:B344"/>
    <mergeCell ref="E343:E345"/>
    <mergeCell ref="F343:F345"/>
    <mergeCell ref="G343:G345"/>
    <mergeCell ref="I343:I345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аоминитрация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</dc:creator>
  <cp:keywords/>
  <dc:description/>
  <cp:lastModifiedBy>USER</cp:lastModifiedBy>
  <cp:lastPrinted>2018-03-20T12:09:09Z</cp:lastPrinted>
  <dcterms:created xsi:type="dcterms:W3CDTF">2014-08-20T04:16:59Z</dcterms:created>
  <dcterms:modified xsi:type="dcterms:W3CDTF">2018-08-30T10:38:41Z</dcterms:modified>
  <cp:category/>
  <cp:version/>
  <cp:contentType/>
  <cp:contentStatus/>
</cp:coreProperties>
</file>