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<sst xmlns="http://schemas.openxmlformats.org/spreadsheetml/2006/main" count="45" uniqueCount="33">
  <si>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ВСЕГО</t>
  </si>
  <si>
    <t>Наименование администраций сельсоветов</t>
  </si>
  <si>
    <t>Итого по сельскому поселению</t>
  </si>
  <si>
    <t>в том числе</t>
  </si>
  <si>
    <t>Сельское поселение Березнеговатский сельсовет</t>
  </si>
  <si>
    <t xml:space="preserve">Сельское поселение  Богородицкий сельсовет  </t>
  </si>
  <si>
    <t>Сельское поселение  Верхнематренский сельсовет</t>
  </si>
  <si>
    <t>Сельское поселение  Демшинский сельсовет</t>
  </si>
  <si>
    <t>Сельское поселение  Добринский сельсовет</t>
  </si>
  <si>
    <t>Сельское поселение  Дубовской сельсовет</t>
  </si>
  <si>
    <t>Сельское поселение Дуровский сельсовет</t>
  </si>
  <si>
    <t>Сельское поселение  Каверинский сельсовет</t>
  </si>
  <si>
    <t>Сельское поселение 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</si>
  <si>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</si>
  <si>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</si>
  <si>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Петровский  сельсовет</t>
  </si>
  <si>
    <t>Сельское поселение  Пушкинский сельсовет</t>
  </si>
  <si>
    <t>Сельское поселение  Среднематренский сельсовет</t>
  </si>
  <si>
    <t>Сельское поселение Талицкий сельсовет</t>
  </si>
  <si>
    <t>Сельское поселение  Тихвинский сельсовет</t>
  </si>
  <si>
    <t>Сельское поселение  Хворостянский сельсовет</t>
  </si>
  <si>
    <t>содержание специалиста по  осуществлению контроля над исполнением бюджетов поселений</t>
  </si>
  <si>
    <t xml:space="preserve">СУММЫ МЕЖБЮДЖЕТНЫХ ТРАНСФЕРТОВ , </t>
  </si>
  <si>
    <t>рубли</t>
  </si>
  <si>
    <t>осуществление внешнего муниципального финансового контроля</t>
  </si>
  <si>
    <t>сопровождение информационных систем и программного обеспечения исполнения бюджетов поселений</t>
  </si>
  <si>
    <t>2021 год</t>
  </si>
  <si>
    <t>2022 год</t>
  </si>
  <si>
    <t>создание условий для организации досуга и обеспечения жителей поселения услугами организаций культуры</t>
  </si>
  <si>
    <t>2023 год</t>
  </si>
  <si>
    <t xml:space="preserve">        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к районному бюджету на 2021 год                                                            и на плановый период 2022 и 2023 года</t>
  </si>
  <si>
    <t xml:space="preserve">  предусмотренных к получению из бюджетов  </t>
  </si>
  <si>
    <t xml:space="preserve">сельских поселений на 2021 год и на плановый период 2022 и 2023 годов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</si>
</sst>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\ _L_E_I_-;\-* #,##0.0\ _L_E_I_-;_-* &quot;-&quot;??\ _L_E_I_-;_-@_-"/>
    <numFmt numFmtId="186" formatCode="_-* #,##0\ _L_E_I_-;\-* #,##0\ _L_E_I_-;_-* &quot;-&quot;??\ _L_E_I_-;_-@_-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79" fontId="2" fillId="0" borderId="11" xfId="58" applyFont="1" applyBorder="1" applyAlignment="1">
      <alignment horizontal="center" vertical="center" wrapText="1"/>
    </xf>
    <xf numFmtId="179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wrapText="1"/>
    </xf>
    <xf numFmtId="179" fontId="4" fillId="0" borderId="11" xfId="58" applyFont="1" applyBorder="1" applyAlignment="1">
      <alignment horizontal="center" vertical="center" wrapText="1"/>
    </xf>
    <xf numFmtId="179" fontId="4" fillId="0" borderId="10" xfId="58" applyFont="1" applyBorder="1" applyAlignment="1">
      <alignment vertical="center" wrapText="1"/>
    </xf>
    <xf numFmtId="179" fontId="4" fillId="0" borderId="11" xfId="58" applyFont="1" applyBorder="1" applyAlignment="1">
      <alignment horizontal="center" vertical="center"/>
    </xf>
    <xf numFmtId="179" fontId="6" fillId="0" borderId="10" xfId="58" applyNumberFormat="1" applyFont="1" applyBorder="1" applyAlignment="1">
      <alignment horizontal="center" vertical="center"/>
    </xf>
    <xf numFmtId="179" fontId="6" fillId="0" borderId="10" xfId="58" applyNumberFormat="1" applyFont="1" applyFill="1" applyBorder="1" applyAlignment="1">
      <alignment horizontal="center" vertical="center"/>
    </xf>
    <xf numFmtId="179" fontId="2" fillId="33" borderId="11" xfId="58" applyFont="1" applyFill="1" applyBorder="1" applyAlignment="1">
      <alignment horizontal="center" vertical="center"/>
    </xf>
    <xf numFmtId="179" fontId="2" fillId="33" borderId="10" xfId="58" applyFont="1" applyFill="1" applyBorder="1" applyAlignment="1">
      <alignment vertical="center"/>
    </xf>
    <xf numFmtId="179" fontId="4" fillId="33" borderId="11" xfId="58" applyFont="1" applyFill="1" applyBorder="1" applyAlignment="1">
      <alignment horizontal="center" vertical="center" wrapText="1"/>
    </xf>
    <xf numFmtId="179" fontId="4" fillId="33" borderId="10" xfId="58" applyFont="1" applyFill="1" applyBorder="1" applyAlignment="1">
      <alignment vertical="center" wrapText="1"/>
    </xf>
    <xf numFmtId="179" fontId="3" fillId="0" borderId="0" xfId="58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5" zoomScaleNormal="75" zoomScalePageLayoutView="0" workbookViewId="0" topLeftCell="A1">
      <selection activeCell="F10" sqref="F10"/>
    </sheetView>
  </sheetViews>
  <sheetFormatPr defaultColWidth="9.00390625" defaultRowHeight="12.75"/>
  <cols>
    <col min="1" max="1" width="48.00390625" style="0" customWidth="1"/>
    <col min="2" max="2" width="18.75390625" style="0" customWidth="1"/>
    <col min="3" max="3" width="17.875" style="0" customWidth="1"/>
    <col min="4" max="4" width="20.375" style="0" customWidth="1"/>
    <col min="5" max="5" width="16.50390625" style="0" customWidth="1"/>
    <col min="6" max="6" width="15.25390625" style="0" customWidth="1"/>
    <col min="7" max="7" width="16.25390625" style="0" customWidth="1"/>
    <col min="8" max="8" width="16.75390625" style="0" customWidth="1"/>
    <col min="9" max="9" width="16.50390625" style="0" customWidth="1"/>
    <col min="10" max="10" width="16.00390625" style="0" customWidth="1"/>
    <col min="11" max="11" width="15.50390625" style="0" customWidth="1"/>
    <col min="12" max="12" width="16.75390625" style="0" customWidth="1"/>
    <col min="13" max="13" width="16.375" style="0" customWidth="1"/>
    <col min="14" max="14" width="19.25390625" style="0" customWidth="1"/>
    <col min="15" max="15" width="18.00390625" style="0" customWidth="1"/>
    <col min="16" max="16" width="19.00390625" style="0" customWidth="1"/>
  </cols>
  <sheetData>
    <row r="1" spans="4:16" ht="60.75" customHeight="1">
      <c r="D1" s="2"/>
      <c r="E1" s="2"/>
      <c r="F1" s="2"/>
      <c r="G1" s="2"/>
      <c r="H1" s="11"/>
      <c r="I1" s="11"/>
      <c r="J1" s="11"/>
      <c r="K1" s="28"/>
      <c r="L1" s="28"/>
      <c r="M1" s="28"/>
      <c r="N1" s="28" t="s">
        <v>30</v>
      </c>
      <c r="O1" s="28"/>
      <c r="P1" s="28"/>
    </row>
    <row r="2" spans="1:3" ht="20.25" customHeight="1" hidden="1">
      <c r="A2" s="1"/>
      <c r="B2" s="1"/>
      <c r="C2" s="1"/>
    </row>
    <row r="3" spans="1:16" ht="1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3" ht="15">
      <c r="A6" s="3"/>
      <c r="B6" s="3"/>
      <c r="C6" s="3"/>
      <c r="J6" s="8"/>
      <c r="M6" s="8" t="s">
        <v>23</v>
      </c>
    </row>
    <row r="7" spans="1:16" ht="19.5" customHeight="1">
      <c r="A7" s="23" t="s">
        <v>1</v>
      </c>
      <c r="B7" s="23" t="s">
        <v>2</v>
      </c>
      <c r="C7" s="23"/>
      <c r="D7" s="23"/>
      <c r="E7" s="23" t="s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02.75" customHeight="1">
      <c r="A8" s="23"/>
      <c r="B8" s="23"/>
      <c r="C8" s="23"/>
      <c r="D8" s="23"/>
      <c r="E8" s="24" t="s">
        <v>25</v>
      </c>
      <c r="F8" s="25"/>
      <c r="G8" s="26"/>
      <c r="H8" s="24" t="s">
        <v>21</v>
      </c>
      <c r="I8" s="25"/>
      <c r="J8" s="25"/>
      <c r="K8" s="23" t="s">
        <v>24</v>
      </c>
      <c r="L8" s="23"/>
      <c r="M8" s="23"/>
      <c r="N8" s="27" t="s">
        <v>28</v>
      </c>
      <c r="O8" s="27"/>
      <c r="P8" s="27"/>
    </row>
    <row r="9" spans="1:16" ht="25.5" customHeight="1">
      <c r="A9" s="23"/>
      <c r="B9" s="4" t="s">
        <v>26</v>
      </c>
      <c r="C9" s="4" t="s">
        <v>27</v>
      </c>
      <c r="D9" s="4" t="s">
        <v>29</v>
      </c>
      <c r="E9" s="4" t="s">
        <v>26</v>
      </c>
      <c r="F9" s="4" t="s">
        <v>27</v>
      </c>
      <c r="G9" s="4" t="s">
        <v>29</v>
      </c>
      <c r="H9" s="4" t="s">
        <v>26</v>
      </c>
      <c r="I9" s="4" t="s">
        <v>27</v>
      </c>
      <c r="J9" s="4" t="s">
        <v>29</v>
      </c>
      <c r="K9" s="4" t="s">
        <v>26</v>
      </c>
      <c r="L9" s="4" t="s">
        <v>27</v>
      </c>
      <c r="M9" s="4" t="s">
        <v>29</v>
      </c>
      <c r="N9" s="4" t="s">
        <v>26</v>
      </c>
      <c r="O9" s="4" t="s">
        <v>27</v>
      </c>
      <c r="P9" s="4" t="s">
        <v>29</v>
      </c>
    </row>
    <row r="10" spans="1:16" ht="24" customHeight="1">
      <c r="A10" s="5" t="s">
        <v>4</v>
      </c>
      <c r="B10" s="9">
        <f>E10+H10+K10+N10</f>
        <v>1621206</v>
      </c>
      <c r="C10" s="9">
        <f>F10+I10+L10+O10</f>
        <v>1621206</v>
      </c>
      <c r="D10" s="10">
        <f>G10+J10+M10+P10</f>
        <v>1621206</v>
      </c>
      <c r="E10" s="10">
        <v>42500</v>
      </c>
      <c r="F10" s="10">
        <v>42500</v>
      </c>
      <c r="G10" s="10">
        <v>42500</v>
      </c>
      <c r="H10" s="17">
        <v>40240</v>
      </c>
      <c r="I10" s="17">
        <v>40240</v>
      </c>
      <c r="J10" s="17">
        <v>40240</v>
      </c>
      <c r="K10" s="18">
        <v>32730</v>
      </c>
      <c r="L10" s="18">
        <v>32730</v>
      </c>
      <c r="M10" s="18">
        <v>32730</v>
      </c>
      <c r="N10" s="15">
        <v>1505736</v>
      </c>
      <c r="O10" s="15">
        <v>1505736</v>
      </c>
      <c r="P10" s="15">
        <v>1505736</v>
      </c>
    </row>
    <row r="11" spans="1:16" ht="25.5" customHeight="1">
      <c r="A11" s="6" t="s">
        <v>5</v>
      </c>
      <c r="B11" s="9">
        <f aca="true" t="shared" si="0" ref="B11:B26">E11+H11+K11+N11</f>
        <v>5228216</v>
      </c>
      <c r="C11" s="9">
        <f aca="true" t="shared" si="1" ref="C11:C27">F11+I11+L11+O11</f>
        <v>5228216</v>
      </c>
      <c r="D11" s="10">
        <f aca="true" t="shared" si="2" ref="D11:D27">G11+J11+M11+P11</f>
        <v>5228216</v>
      </c>
      <c r="E11" s="10">
        <v>42500</v>
      </c>
      <c r="F11" s="10">
        <v>42500</v>
      </c>
      <c r="G11" s="10">
        <v>42500</v>
      </c>
      <c r="H11" s="17">
        <v>40240</v>
      </c>
      <c r="I11" s="17">
        <v>40240</v>
      </c>
      <c r="J11" s="17">
        <v>40240</v>
      </c>
      <c r="K11" s="18">
        <v>32730</v>
      </c>
      <c r="L11" s="18">
        <v>32730</v>
      </c>
      <c r="M11" s="18">
        <v>32730</v>
      </c>
      <c r="N11" s="15">
        <v>5112746</v>
      </c>
      <c r="O11" s="15">
        <v>5112746</v>
      </c>
      <c r="P11" s="15">
        <v>5112746</v>
      </c>
    </row>
    <row r="12" spans="1:16" ht="22.5" customHeight="1">
      <c r="A12" s="6" t="s">
        <v>6</v>
      </c>
      <c r="B12" s="9">
        <f t="shared" si="0"/>
        <v>1362260</v>
      </c>
      <c r="C12" s="9">
        <f t="shared" si="1"/>
        <v>1362260</v>
      </c>
      <c r="D12" s="10">
        <f t="shared" si="2"/>
        <v>1362260</v>
      </c>
      <c r="E12" s="10">
        <v>42500</v>
      </c>
      <c r="F12" s="10">
        <v>42500</v>
      </c>
      <c r="G12" s="10">
        <v>42500</v>
      </c>
      <c r="H12" s="17">
        <v>40240</v>
      </c>
      <c r="I12" s="17">
        <v>40240</v>
      </c>
      <c r="J12" s="17">
        <v>40240</v>
      </c>
      <c r="K12" s="18">
        <v>32730</v>
      </c>
      <c r="L12" s="18">
        <v>32730</v>
      </c>
      <c r="M12" s="18">
        <v>32730</v>
      </c>
      <c r="N12" s="15">
        <v>1246790</v>
      </c>
      <c r="O12" s="15">
        <v>1246790</v>
      </c>
      <c r="P12" s="15">
        <v>1246790</v>
      </c>
    </row>
    <row r="13" spans="1:16" ht="24.75" customHeight="1">
      <c r="A13" s="6" t="s">
        <v>7</v>
      </c>
      <c r="B13" s="9">
        <f t="shared" si="0"/>
        <v>1254170</v>
      </c>
      <c r="C13" s="9">
        <f t="shared" si="1"/>
        <v>1254170</v>
      </c>
      <c r="D13" s="10">
        <f t="shared" si="2"/>
        <v>1254170</v>
      </c>
      <c r="E13" s="10">
        <v>42500</v>
      </c>
      <c r="F13" s="10">
        <v>42500</v>
      </c>
      <c r="G13" s="10">
        <v>42500</v>
      </c>
      <c r="H13" s="17">
        <v>40240</v>
      </c>
      <c r="I13" s="17">
        <v>40240</v>
      </c>
      <c r="J13" s="17">
        <v>40240</v>
      </c>
      <c r="K13" s="18">
        <v>32730</v>
      </c>
      <c r="L13" s="18">
        <v>32730</v>
      </c>
      <c r="M13" s="18">
        <v>32730</v>
      </c>
      <c r="N13" s="15">
        <v>1138700</v>
      </c>
      <c r="O13" s="15">
        <v>1138700</v>
      </c>
      <c r="P13" s="15">
        <v>1138700</v>
      </c>
    </row>
    <row r="14" spans="1:16" ht="25.5" customHeight="1">
      <c r="A14" s="6" t="s">
        <v>8</v>
      </c>
      <c r="B14" s="9">
        <f t="shared" si="0"/>
        <v>1800206</v>
      </c>
      <c r="C14" s="9">
        <f t="shared" si="1"/>
        <v>1800206</v>
      </c>
      <c r="D14" s="10">
        <f t="shared" si="2"/>
        <v>1800206</v>
      </c>
      <c r="E14" s="10">
        <v>42500</v>
      </c>
      <c r="F14" s="10">
        <v>42500</v>
      </c>
      <c r="G14" s="10">
        <v>42500</v>
      </c>
      <c r="H14" s="17">
        <v>40250</v>
      </c>
      <c r="I14" s="17">
        <v>40250</v>
      </c>
      <c r="J14" s="17">
        <v>40250</v>
      </c>
      <c r="K14" s="18">
        <v>32730</v>
      </c>
      <c r="L14" s="18">
        <v>32730</v>
      </c>
      <c r="M14" s="18">
        <v>32730</v>
      </c>
      <c r="N14" s="16">
        <v>1684726</v>
      </c>
      <c r="O14" s="16">
        <v>1684726</v>
      </c>
      <c r="P14" s="16">
        <v>1684726</v>
      </c>
    </row>
    <row r="15" spans="1:16" ht="23.25" customHeight="1">
      <c r="A15" s="6" t="s">
        <v>9</v>
      </c>
      <c r="B15" s="9">
        <f t="shared" si="0"/>
        <v>2408379</v>
      </c>
      <c r="C15" s="9">
        <f t="shared" si="1"/>
        <v>2408379</v>
      </c>
      <c r="D15" s="10">
        <f t="shared" si="2"/>
        <v>2408379</v>
      </c>
      <c r="E15" s="10">
        <v>42500</v>
      </c>
      <c r="F15" s="10">
        <v>42500</v>
      </c>
      <c r="G15" s="10">
        <v>42500</v>
      </c>
      <c r="H15" s="17">
        <v>40240</v>
      </c>
      <c r="I15" s="17">
        <v>40240</v>
      </c>
      <c r="J15" s="17">
        <v>40240</v>
      </c>
      <c r="K15" s="18">
        <v>32730</v>
      </c>
      <c r="L15" s="18">
        <v>32730</v>
      </c>
      <c r="M15" s="18">
        <v>32730</v>
      </c>
      <c r="N15" s="15">
        <v>2292909</v>
      </c>
      <c r="O15" s="15">
        <v>2292909</v>
      </c>
      <c r="P15" s="15">
        <v>2292909</v>
      </c>
    </row>
    <row r="16" spans="1:16" ht="25.5" customHeight="1">
      <c r="A16" s="6" t="s">
        <v>10</v>
      </c>
      <c r="B16" s="9">
        <f t="shared" si="0"/>
        <v>1343470</v>
      </c>
      <c r="C16" s="9">
        <f t="shared" si="1"/>
        <v>1343470</v>
      </c>
      <c r="D16" s="10">
        <f t="shared" si="2"/>
        <v>1343470</v>
      </c>
      <c r="E16" s="10">
        <v>42500</v>
      </c>
      <c r="F16" s="10">
        <v>42500</v>
      </c>
      <c r="G16" s="10">
        <v>42500</v>
      </c>
      <c r="H16" s="17">
        <v>40240</v>
      </c>
      <c r="I16" s="17">
        <v>40240</v>
      </c>
      <c r="J16" s="17">
        <v>40240</v>
      </c>
      <c r="K16" s="18">
        <v>32730</v>
      </c>
      <c r="L16" s="18">
        <v>32730</v>
      </c>
      <c r="M16" s="18">
        <v>32730</v>
      </c>
      <c r="N16" s="16">
        <v>1228000</v>
      </c>
      <c r="O16" s="16">
        <v>1228000</v>
      </c>
      <c r="P16" s="16">
        <v>1228000</v>
      </c>
    </row>
    <row r="17" spans="1:16" ht="26.25" customHeight="1">
      <c r="A17" s="6" t="s">
        <v>11</v>
      </c>
      <c r="B17" s="9">
        <f t="shared" si="0"/>
        <v>1698978</v>
      </c>
      <c r="C17" s="9">
        <f t="shared" si="1"/>
        <v>1698978</v>
      </c>
      <c r="D17" s="10">
        <f t="shared" si="2"/>
        <v>1698978</v>
      </c>
      <c r="E17" s="10">
        <v>42500</v>
      </c>
      <c r="F17" s="10">
        <v>42500</v>
      </c>
      <c r="G17" s="10">
        <v>42500</v>
      </c>
      <c r="H17" s="17">
        <v>40240</v>
      </c>
      <c r="I17" s="17">
        <v>40240</v>
      </c>
      <c r="J17" s="17">
        <v>40240</v>
      </c>
      <c r="K17" s="18">
        <v>32730</v>
      </c>
      <c r="L17" s="18">
        <v>32730</v>
      </c>
      <c r="M17" s="18">
        <v>32730</v>
      </c>
      <c r="N17" s="15">
        <v>1583508</v>
      </c>
      <c r="O17" s="15">
        <v>1583508</v>
      </c>
      <c r="P17" s="15">
        <v>1583508</v>
      </c>
    </row>
    <row r="18" spans="1:16" ht="20.25" customHeight="1">
      <c r="A18" s="6" t="s">
        <v>12</v>
      </c>
      <c r="B18" s="9">
        <f t="shared" si="0"/>
        <v>1237067</v>
      </c>
      <c r="C18" s="9">
        <f t="shared" si="1"/>
        <v>1237067</v>
      </c>
      <c r="D18" s="10">
        <f t="shared" si="2"/>
        <v>1237067</v>
      </c>
      <c r="E18" s="10">
        <v>42500</v>
      </c>
      <c r="F18" s="10">
        <v>42500</v>
      </c>
      <c r="G18" s="10">
        <v>42500</v>
      </c>
      <c r="H18" s="17">
        <v>40240</v>
      </c>
      <c r="I18" s="17">
        <v>40240</v>
      </c>
      <c r="J18" s="17">
        <v>40240</v>
      </c>
      <c r="K18" s="18">
        <v>32730</v>
      </c>
      <c r="L18" s="18">
        <v>32730</v>
      </c>
      <c r="M18" s="18">
        <v>32730</v>
      </c>
      <c r="N18" s="15">
        <v>1121597</v>
      </c>
      <c r="O18" s="15">
        <v>1121597</v>
      </c>
      <c r="P18" s="15">
        <v>1121597</v>
      </c>
    </row>
    <row r="19" spans="1:16" ht="23.25" customHeight="1">
      <c r="A19" s="6" t="s">
        <v>13</v>
      </c>
      <c r="B19" s="9">
        <f t="shared" si="0"/>
        <v>1313500</v>
      </c>
      <c r="C19" s="9">
        <f t="shared" si="1"/>
        <v>1313500</v>
      </c>
      <c r="D19" s="10">
        <f t="shared" si="2"/>
        <v>1313500</v>
      </c>
      <c r="E19" s="10">
        <v>42500</v>
      </c>
      <c r="F19" s="10">
        <v>42500</v>
      </c>
      <c r="G19" s="10">
        <v>42500</v>
      </c>
      <c r="H19" s="17">
        <v>40240</v>
      </c>
      <c r="I19" s="17">
        <v>40240</v>
      </c>
      <c r="J19" s="17">
        <v>40240</v>
      </c>
      <c r="K19" s="18">
        <v>32730</v>
      </c>
      <c r="L19" s="18">
        <v>32730</v>
      </c>
      <c r="M19" s="18">
        <v>32730</v>
      </c>
      <c r="N19" s="15">
        <v>1198030</v>
      </c>
      <c r="O19" s="15">
        <v>1198030</v>
      </c>
      <c r="P19" s="15">
        <v>1198030</v>
      </c>
    </row>
    <row r="20" spans="1:16" ht="24" customHeight="1">
      <c r="A20" s="6" t="s">
        <v>14</v>
      </c>
      <c r="B20" s="9">
        <f t="shared" si="0"/>
        <v>5592887</v>
      </c>
      <c r="C20" s="9">
        <f t="shared" si="1"/>
        <v>5592887</v>
      </c>
      <c r="D20" s="10">
        <f t="shared" si="2"/>
        <v>5592887</v>
      </c>
      <c r="E20" s="10">
        <v>42500</v>
      </c>
      <c r="F20" s="10">
        <v>42500</v>
      </c>
      <c r="G20" s="10">
        <v>42500</v>
      </c>
      <c r="H20" s="17">
        <v>40240</v>
      </c>
      <c r="I20" s="17">
        <v>40240</v>
      </c>
      <c r="J20" s="17">
        <v>40240</v>
      </c>
      <c r="K20" s="18">
        <v>32730</v>
      </c>
      <c r="L20" s="18">
        <v>32730</v>
      </c>
      <c r="M20" s="18">
        <v>32730</v>
      </c>
      <c r="N20" s="15">
        <v>5477417</v>
      </c>
      <c r="O20" s="15">
        <v>5477417</v>
      </c>
      <c r="P20" s="15">
        <v>5477417</v>
      </c>
    </row>
    <row r="21" spans="1:16" ht="18.75" customHeight="1">
      <c r="A21" s="6" t="s">
        <v>15</v>
      </c>
      <c r="B21" s="9">
        <f t="shared" si="0"/>
        <v>4245234</v>
      </c>
      <c r="C21" s="9">
        <f t="shared" si="1"/>
        <v>4245234</v>
      </c>
      <c r="D21" s="10">
        <f t="shared" si="2"/>
        <v>4245234</v>
      </c>
      <c r="E21" s="10">
        <v>42500</v>
      </c>
      <c r="F21" s="10">
        <v>42500</v>
      </c>
      <c r="G21" s="10">
        <v>42500</v>
      </c>
      <c r="H21" s="17">
        <v>40240</v>
      </c>
      <c r="I21" s="17">
        <v>40240</v>
      </c>
      <c r="J21" s="17">
        <v>40240</v>
      </c>
      <c r="K21" s="18">
        <v>32730</v>
      </c>
      <c r="L21" s="18">
        <v>32730</v>
      </c>
      <c r="M21" s="18">
        <v>32730</v>
      </c>
      <c r="N21" s="15">
        <v>4129764</v>
      </c>
      <c r="O21" s="15">
        <v>4129764</v>
      </c>
      <c r="P21" s="15">
        <v>4129764</v>
      </c>
    </row>
    <row r="22" spans="1:16" ht="24" customHeight="1">
      <c r="A22" s="6" t="s">
        <v>16</v>
      </c>
      <c r="B22" s="9">
        <f t="shared" si="0"/>
        <v>2101243</v>
      </c>
      <c r="C22" s="9">
        <f t="shared" si="1"/>
        <v>2101243</v>
      </c>
      <c r="D22" s="10">
        <f t="shared" si="2"/>
        <v>2101243</v>
      </c>
      <c r="E22" s="10">
        <v>42500</v>
      </c>
      <c r="F22" s="10">
        <v>42500</v>
      </c>
      <c r="G22" s="10">
        <v>42500</v>
      </c>
      <c r="H22" s="17">
        <v>40240</v>
      </c>
      <c r="I22" s="17">
        <v>40240</v>
      </c>
      <c r="J22" s="17">
        <v>40240</v>
      </c>
      <c r="K22" s="18">
        <v>32730</v>
      </c>
      <c r="L22" s="18">
        <v>32730</v>
      </c>
      <c r="M22" s="18">
        <v>32730</v>
      </c>
      <c r="N22" s="15">
        <v>1985773</v>
      </c>
      <c r="O22" s="15">
        <v>1985773</v>
      </c>
      <c r="P22" s="15">
        <v>1985773</v>
      </c>
    </row>
    <row r="23" spans="1:16" ht="23.25" customHeight="1">
      <c r="A23" s="6" t="s">
        <v>17</v>
      </c>
      <c r="B23" s="9">
        <f t="shared" si="0"/>
        <v>115470</v>
      </c>
      <c r="C23" s="9">
        <f t="shared" si="1"/>
        <v>115470</v>
      </c>
      <c r="D23" s="10">
        <f t="shared" si="2"/>
        <v>115470</v>
      </c>
      <c r="E23" s="10">
        <v>42500</v>
      </c>
      <c r="F23" s="10">
        <v>42500</v>
      </c>
      <c r="G23" s="10">
        <v>42500</v>
      </c>
      <c r="H23" s="17">
        <v>40240</v>
      </c>
      <c r="I23" s="17">
        <v>40240</v>
      </c>
      <c r="J23" s="17">
        <v>40240</v>
      </c>
      <c r="K23" s="18">
        <v>32730</v>
      </c>
      <c r="L23" s="18">
        <v>32730</v>
      </c>
      <c r="M23" s="18">
        <v>32730</v>
      </c>
      <c r="N23" s="15"/>
      <c r="O23" s="15"/>
      <c r="P23" s="15"/>
    </row>
    <row r="24" spans="1:16" ht="24" customHeight="1">
      <c r="A24" s="6" t="s">
        <v>18</v>
      </c>
      <c r="B24" s="9">
        <f t="shared" si="0"/>
        <v>2834839</v>
      </c>
      <c r="C24" s="9">
        <f t="shared" si="1"/>
        <v>2834839</v>
      </c>
      <c r="D24" s="10">
        <f t="shared" si="2"/>
        <v>2834839</v>
      </c>
      <c r="E24" s="10">
        <v>42500</v>
      </c>
      <c r="F24" s="10">
        <v>42500</v>
      </c>
      <c r="G24" s="10">
        <v>42500</v>
      </c>
      <c r="H24" s="17">
        <v>40240</v>
      </c>
      <c r="I24" s="17">
        <v>40240</v>
      </c>
      <c r="J24" s="17">
        <v>40240</v>
      </c>
      <c r="K24" s="18">
        <v>32730</v>
      </c>
      <c r="L24" s="18">
        <v>32730</v>
      </c>
      <c r="M24" s="18">
        <v>32730</v>
      </c>
      <c r="N24" s="15">
        <v>2719369</v>
      </c>
      <c r="O24" s="15">
        <v>2719369</v>
      </c>
      <c r="P24" s="15">
        <v>2719369</v>
      </c>
    </row>
    <row r="25" spans="1:16" ht="23.25" customHeight="1">
      <c r="A25" s="6" t="s">
        <v>19</v>
      </c>
      <c r="B25" s="9">
        <f t="shared" si="0"/>
        <v>1214921</v>
      </c>
      <c r="C25" s="9">
        <f t="shared" si="1"/>
        <v>1214921</v>
      </c>
      <c r="D25" s="10">
        <f t="shared" si="2"/>
        <v>1214921</v>
      </c>
      <c r="E25" s="10">
        <v>42500</v>
      </c>
      <c r="F25" s="10">
        <v>42500</v>
      </c>
      <c r="G25" s="10">
        <v>42500</v>
      </c>
      <c r="H25" s="17">
        <v>40240</v>
      </c>
      <c r="I25" s="17">
        <v>40240</v>
      </c>
      <c r="J25" s="17">
        <v>40240</v>
      </c>
      <c r="K25" s="18">
        <v>32730</v>
      </c>
      <c r="L25" s="18">
        <v>32730</v>
      </c>
      <c r="M25" s="18">
        <v>32730</v>
      </c>
      <c r="N25" s="15">
        <v>1099451</v>
      </c>
      <c r="O25" s="15">
        <v>1099451</v>
      </c>
      <c r="P25" s="15">
        <v>1099451</v>
      </c>
    </row>
    <row r="26" spans="1:16" ht="21" customHeight="1">
      <c r="A26" s="6" t="s">
        <v>20</v>
      </c>
      <c r="B26" s="9">
        <f t="shared" si="0"/>
        <v>1392824</v>
      </c>
      <c r="C26" s="9">
        <f t="shared" si="1"/>
        <v>1392824</v>
      </c>
      <c r="D26" s="10">
        <f t="shared" si="2"/>
        <v>1392824</v>
      </c>
      <c r="E26" s="10">
        <v>42500</v>
      </c>
      <c r="F26" s="10">
        <v>42500</v>
      </c>
      <c r="G26" s="10">
        <v>42500</v>
      </c>
      <c r="H26" s="17">
        <v>40240</v>
      </c>
      <c r="I26" s="17">
        <v>40240</v>
      </c>
      <c r="J26" s="17">
        <v>40240</v>
      </c>
      <c r="K26" s="18">
        <v>32730</v>
      </c>
      <c r="L26" s="18">
        <v>32730</v>
      </c>
      <c r="M26" s="18">
        <v>32730</v>
      </c>
      <c r="N26" s="15">
        <v>1277354</v>
      </c>
      <c r="O26" s="15">
        <v>1277354</v>
      </c>
      <c r="P26" s="15">
        <v>1277354</v>
      </c>
    </row>
    <row r="27" spans="1:16" ht="22.5" customHeight="1">
      <c r="A27" s="7" t="s">
        <v>0</v>
      </c>
      <c r="B27" s="12">
        <f>E27+H27+K27+N27</f>
        <v>36764870</v>
      </c>
      <c r="C27" s="12">
        <f t="shared" si="1"/>
        <v>36764870</v>
      </c>
      <c r="D27" s="14">
        <f t="shared" si="2"/>
        <v>36764870</v>
      </c>
      <c r="E27" s="12">
        <f aca="true" t="shared" si="3" ref="E27:P27">SUM(E10:E26)</f>
        <v>722500</v>
      </c>
      <c r="F27" s="12">
        <f t="shared" si="3"/>
        <v>722500</v>
      </c>
      <c r="G27" s="12">
        <f t="shared" si="3"/>
        <v>722500</v>
      </c>
      <c r="H27" s="19">
        <f t="shared" si="3"/>
        <v>684090</v>
      </c>
      <c r="I27" s="19">
        <f t="shared" si="3"/>
        <v>684090</v>
      </c>
      <c r="J27" s="19">
        <f t="shared" si="3"/>
        <v>684090</v>
      </c>
      <c r="K27" s="20">
        <f t="shared" si="3"/>
        <v>556410</v>
      </c>
      <c r="L27" s="13">
        <f t="shared" si="3"/>
        <v>556410</v>
      </c>
      <c r="M27" s="13">
        <f t="shared" si="3"/>
        <v>556410</v>
      </c>
      <c r="N27" s="13">
        <f t="shared" si="3"/>
        <v>34801870</v>
      </c>
      <c r="O27" s="13">
        <f t="shared" si="3"/>
        <v>34801870</v>
      </c>
      <c r="P27" s="13">
        <f t="shared" si="3"/>
        <v>34801870</v>
      </c>
    </row>
    <row r="30" spans="4:9" ht="15">
      <c r="D30" s="8"/>
      <c r="E30" s="22"/>
      <c r="F30" s="22"/>
      <c r="G30" s="22"/>
      <c r="H30" s="22"/>
      <c r="I30" s="22"/>
    </row>
    <row r="31" spans="4:9" ht="15">
      <c r="D31" s="8"/>
      <c r="E31" s="8"/>
      <c r="F31" s="8"/>
      <c r="G31" s="8"/>
      <c r="H31" s="8"/>
      <c r="I31" s="8"/>
    </row>
    <row r="32" spans="3:9" ht="15">
      <c r="C32" s="30"/>
      <c r="D32" s="30"/>
      <c r="E32" s="21"/>
      <c r="F32" s="21"/>
      <c r="G32" s="21"/>
      <c r="H32" s="21"/>
      <c r="I32" s="21"/>
    </row>
    <row r="33" spans="3:9" ht="15">
      <c r="C33" s="30"/>
      <c r="D33" s="30"/>
      <c r="E33" s="21"/>
      <c r="F33" s="21"/>
      <c r="G33" s="21"/>
      <c r="H33" s="21"/>
      <c r="I33" s="21"/>
    </row>
    <row r="34" spans="3:9" ht="15">
      <c r="C34" s="30"/>
      <c r="D34" s="30"/>
      <c r="E34" s="21"/>
      <c r="F34" s="21"/>
      <c r="G34" s="21"/>
      <c r="H34" s="21"/>
      <c r="I34" s="21"/>
    </row>
    <row r="35" spans="3:9" ht="15">
      <c r="C35" s="30"/>
      <c r="D35" s="30"/>
      <c r="E35" s="21"/>
      <c r="F35" s="21"/>
      <c r="G35" s="21"/>
      <c r="H35" s="21"/>
      <c r="I35" s="21"/>
    </row>
  </sheetData>
  <sheetProtection/>
  <mergeCells count="16">
    <mergeCell ref="K1:M1"/>
    <mergeCell ref="B7:D8"/>
    <mergeCell ref="C32:D32"/>
    <mergeCell ref="C33:D33"/>
    <mergeCell ref="C34:D34"/>
    <mergeCell ref="C35:D35"/>
    <mergeCell ref="A7:A9"/>
    <mergeCell ref="E8:G8"/>
    <mergeCell ref="H8:J8"/>
    <mergeCell ref="E7:P7"/>
    <mergeCell ref="N8:P8"/>
    <mergeCell ref="N1:P1"/>
    <mergeCell ref="A3:P3"/>
    <mergeCell ref="A4:P4"/>
    <mergeCell ref="A5:P5"/>
    <mergeCell ref="K8:M8"/>
  </mergeCells>
  <printOptions/>
  <pageMargins left="0.31496062992125984" right="0.2755905511811024" top="0.5905511811023623" bottom="0.4724409448818898" header="0.35433070866141736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Мягкова НН</cp:lastModifiedBy>
  <cp:lastPrinted>2020-11-12T10:43:07Z</cp:lastPrinted>
  <dcterms:created xsi:type="dcterms:W3CDTF">2004-08-23T05:23:32Z</dcterms:created>
  <dcterms:modified xsi:type="dcterms:W3CDTF">2020-11-12T10:45:09Z</dcterms:modified>
  <cp:category/>
  <cp:version/>
  <cp:contentType/>
  <cp:contentStatus/>
</cp:coreProperties>
</file>