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Шагаева Е.С\"/>
    </mc:Choice>
  </mc:AlternateContent>
  <bookViews>
    <workbookView xWindow="0" yWindow="0" windowWidth="23040" windowHeight="854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3" i="1" l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6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I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3" i="1"/>
  <c r="H82" i="1"/>
  <c r="H81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4" i="1"/>
  <c r="H53" i="1"/>
  <c r="H52" i="1"/>
  <c r="H51" i="1"/>
  <c r="H50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3" i="1"/>
  <c r="H22" i="1"/>
  <c r="H21" i="1"/>
  <c r="H20" i="1"/>
  <c r="H18" i="1"/>
  <c r="H17" i="1"/>
  <c r="H16" i="1"/>
  <c r="H13" i="1"/>
  <c r="H12" i="1"/>
  <c r="H11" i="1"/>
  <c r="H10" i="1"/>
  <c r="H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H8" i="1"/>
</calcChain>
</file>

<file path=xl/sharedStrings.xml><?xml version="1.0" encoding="utf-8"?>
<sst xmlns="http://schemas.openxmlformats.org/spreadsheetml/2006/main" count="1948" uniqueCount="973">
  <si>
    <t xml:space="preserve">                                                                                                                                                     РЕЕСТР</t>
  </si>
  <si>
    <t>муниципального имущества Добринского муниципального района</t>
  </si>
  <si>
    <t xml:space="preserve">                                                                                                по состоянию на 01.01.2023г.</t>
  </si>
  <si>
    <t>N п/п</t>
  </si>
  <si>
    <t>Наименование  имущества</t>
  </si>
  <si>
    <t>Адрес (местонахождение) недвижимого имущества</t>
  </si>
  <si>
    <t>кадастровый номер нед.имущ</t>
  </si>
  <si>
    <t>к-во</t>
  </si>
  <si>
    <t>ед. изм</t>
  </si>
  <si>
    <t>Баланс. Стоимость (руб.)</t>
  </si>
  <si>
    <t>Износ</t>
  </si>
  <si>
    <t>Остаточная стоимость (руб.)</t>
  </si>
  <si>
    <t>кадастровая стоимость недвижимого имущества</t>
  </si>
  <si>
    <t>Дата возникновения и прекращения муниципальной собственновти на недвижимое имущество</t>
  </si>
  <si>
    <t>Реквизиты документов-основания возникновения (прекращени)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</si>
  <si>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</si>
  <si>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недвижимого имущества ограничениях (обременениях) с указанием основания и даты их возникновения и прекращения</t>
  </si>
  <si>
    <t>год ввода</t>
  </si>
  <si>
    <t>этаж-</t>
  </si>
  <si>
    <t>материал</t>
  </si>
  <si>
    <t>(руб.)</t>
  </si>
  <si>
    <t>ность</t>
  </si>
  <si>
    <t xml:space="preserve">                                                        Раздел I. Недвижимое имущество  </t>
  </si>
  <si>
    <t>Здание гаража на 3 бокса</t>
  </si>
  <si>
    <t>Липецкая область, п.Добринка, ул.Корнева,4</t>
  </si>
  <si>
    <t>48:04:0600110:32</t>
  </si>
  <si>
    <t>кв.м.</t>
  </si>
  <si>
    <t>14.01.2010г</t>
  </si>
  <si>
    <t>свидетельство новое БВ №120206 от 14.10.15г.</t>
  </si>
  <si>
    <t>муниципальное образование "Добринский муниципальный район"</t>
  </si>
  <si>
    <t>нет</t>
  </si>
  <si>
    <t>бетонн</t>
  </si>
  <si>
    <t>Склад горюче-смазочных материалов</t>
  </si>
  <si>
    <t>48:04:0600110:406</t>
  </si>
  <si>
    <t>свидетельство новое БВ №120205 от 14.10.15г.</t>
  </si>
  <si>
    <t>металлическое</t>
  </si>
  <si>
    <t>Сварочный пункт</t>
  </si>
  <si>
    <t>48:04:0600110:408</t>
  </si>
  <si>
    <t>свидетельство новое БВ №120207 от 14.10.15г.</t>
  </si>
  <si>
    <t>металл</t>
  </si>
  <si>
    <t>Уборная</t>
  </si>
  <si>
    <t>48:04:0600110:185</t>
  </si>
  <si>
    <t>свидетельство новое БВ №120209 от 14.10.15г.</t>
  </si>
  <si>
    <t>кирпич</t>
  </si>
  <si>
    <t>земельный участок</t>
  </si>
  <si>
    <t>48:04:0600324:1</t>
  </si>
  <si>
    <t>16.11.2013г</t>
  </si>
  <si>
    <t>свидетельство 48 АГ 417148</t>
  </si>
  <si>
    <t>здание столярного цеха</t>
  </si>
  <si>
    <t>Липецкая область, п.Добринка,ул.Мира,27</t>
  </si>
  <si>
    <t>акт приема-передачи</t>
  </si>
  <si>
    <t>склад</t>
  </si>
  <si>
    <t>48:04:0600322:10</t>
  </si>
  <si>
    <t>15.02.2013г.</t>
  </si>
  <si>
    <t>свидетельство 48 АГ 300882</t>
  </si>
  <si>
    <t>мет.</t>
  </si>
  <si>
    <t>линия электропередачь</t>
  </si>
  <si>
    <t>Участок по обсл. Распредсетей</t>
  </si>
  <si>
    <t>Липецкая обл., Добринский район, ж\д ст.Хворостянка, ул. Советская</t>
  </si>
  <si>
    <t>48:04:1470108:0002:4030прА/20</t>
  </si>
  <si>
    <t>12.05.2009г.</t>
  </si>
  <si>
    <t>свидетельство 48 АВ 629689</t>
  </si>
  <si>
    <t>Безвоз.пользов.в управл.противопажарной службы</t>
  </si>
  <si>
    <t>Здание МУП "Бытовик"</t>
  </si>
  <si>
    <t>Липецкая обл., Добринский район, п.Добринка, ул.М.Горького,1</t>
  </si>
  <si>
    <t>48:04:0600356:16</t>
  </si>
  <si>
    <t>05.08.2003г.</t>
  </si>
  <si>
    <t>свидетельство 48 АА 145751</t>
  </si>
  <si>
    <t xml:space="preserve">аренда:1).ООО Гелиос ,2)ООО Чистый город , 3)ГУ УПФ, без.польз.:1)Гостехнадзор :опер.управ. МКУ "ЦК в СБУ и МЗ" </t>
  </si>
  <si>
    <t>спортивная площадка/22х44 м</t>
  </si>
  <si>
    <t>Липецкая обл., Добринский район, ст.Плавица</t>
  </si>
  <si>
    <t>акт ввода в эксплуатацию</t>
  </si>
  <si>
    <t>щебень/асфальт</t>
  </si>
  <si>
    <t>48:04:0600356:7</t>
  </si>
  <si>
    <t>26.11.2011г.</t>
  </si>
  <si>
    <t xml:space="preserve">свидетельство 48 АГ 095136 </t>
  </si>
  <si>
    <t>Здание  Автовокзала</t>
  </si>
  <si>
    <t>Липецкая обл., Добринский район, п.Добринка, ул.Ленинская, 76</t>
  </si>
  <si>
    <t>48:04:0600401:45</t>
  </si>
  <si>
    <t>09.12.2010г.</t>
  </si>
  <si>
    <t xml:space="preserve">свидетельство 48 АВ 897334 </t>
  </si>
  <si>
    <t xml:space="preserve">аренда с ОАО Добринское АТП </t>
  </si>
  <si>
    <t>сендвич панели</t>
  </si>
  <si>
    <t>48:04:0600401:33</t>
  </si>
  <si>
    <t xml:space="preserve">свидетельство 48 АВ 897335 </t>
  </si>
  <si>
    <t>Административное здание</t>
  </si>
  <si>
    <t>Липецкая обл., Добринский район, п.Добринка, улОктябрьская,43</t>
  </si>
  <si>
    <t>48:04:0600430:43</t>
  </si>
  <si>
    <t>кв.м</t>
  </si>
  <si>
    <t>13.08.2015г.</t>
  </si>
  <si>
    <t>свидетельство БВ 084462 от 13.08.15г.</t>
  </si>
  <si>
    <t>аренда, опер управл. Добрнинские вести, безвоз.пользов.</t>
  </si>
  <si>
    <t>48:04:0600430:20</t>
  </si>
  <si>
    <t xml:space="preserve">  20.10.2007г.</t>
  </si>
  <si>
    <t>свидетельство 48 АВ 108126</t>
  </si>
  <si>
    <t>земельный участок с\х наз. Под химбазой</t>
  </si>
  <si>
    <t>Липецкая обл., Добринский район, Дубовской сельсовет</t>
  </si>
  <si>
    <t>48:04:1720204:31</t>
  </si>
  <si>
    <t>48:04:1720204:31-48/073/2018-1</t>
  </si>
  <si>
    <t>дорога /сооружение</t>
  </si>
  <si>
    <t>Липецкая обл. Добринский р-н, ст.Плавица, д.Покровка</t>
  </si>
  <si>
    <t>48:04:0000000:1912</t>
  </si>
  <si>
    <t>м</t>
  </si>
  <si>
    <t>выписка из ЕГРП/акт ввода в эксплуатацию 2016г.</t>
  </si>
  <si>
    <t>щебень</t>
  </si>
  <si>
    <t xml:space="preserve">Комплекс зданий и сооружений </t>
  </si>
  <si>
    <t xml:space="preserve"> Липецкая обл., Добринский район, с. Павловка.</t>
  </si>
  <si>
    <t>48:04:0000000:1169</t>
  </si>
  <si>
    <t>18.08.22г.</t>
  </si>
  <si>
    <t xml:space="preserve">выписка из ЕГРП 48:04:0000000:1169-48/073/2022-2  </t>
  </si>
  <si>
    <t xml:space="preserve">Здание столовой, назначение: нежилое. Инвентарный номер: 423н- A3/13. Литер: АЗ. </t>
  </si>
  <si>
    <t>48:04:0800103:13</t>
  </si>
  <si>
    <t xml:space="preserve">выписка из ЕГРП /соб. Района 48:04:0800103:13-48/073/2022-3 от </t>
  </si>
  <si>
    <t>Сооружение. Назначение: иное сооружение (водопроводная сеть)</t>
  </si>
  <si>
    <t xml:space="preserve"> 48:04:0000000:975</t>
  </si>
  <si>
    <t>16.08.22г.</t>
  </si>
  <si>
    <t xml:space="preserve">выписка из ЕГРП 48:04:0000000:975-48/073/2022-3 </t>
  </si>
  <si>
    <t>полиэтилен,д=50</t>
  </si>
  <si>
    <t>Сооружение. Назначение: иное сооружение (канализационная сеть)</t>
  </si>
  <si>
    <t>Липецкая обл., Добринский район, с. Павловка.</t>
  </si>
  <si>
    <t>48:04:0000000:950</t>
  </si>
  <si>
    <t>17.08.22г.</t>
  </si>
  <si>
    <t xml:space="preserve">выписка из ЕГРП 48:04:0000000:950-48/073/2022-2  </t>
  </si>
  <si>
    <t>асбестоцемент,д=160</t>
  </si>
  <si>
    <t>Сооружение. Назначение: иное сооружение (кабельная линия 0,4 кВ)</t>
  </si>
  <si>
    <t>48:04:0000000:973</t>
  </si>
  <si>
    <t>23.08.22г.</t>
  </si>
  <si>
    <t xml:space="preserve">выписка из ЕГРП /соб. Района 48:04:0000000:973-48/073/2022-3  </t>
  </si>
  <si>
    <t>сталь,алюминей</t>
  </si>
  <si>
    <t>Сооружение. Назначение: иное сооружение (тепловая трасса)</t>
  </si>
  <si>
    <t>48:04:0000000:940</t>
  </si>
  <si>
    <t>19.08.22г.</t>
  </si>
  <si>
    <t xml:space="preserve">выписка из ЕГРП 48:04:0000000:940-48/073/2022-3  </t>
  </si>
  <si>
    <t>чугун,д=208,2</t>
  </si>
  <si>
    <t xml:space="preserve">Котельная, назначение: нежилое здание </t>
  </si>
  <si>
    <t>48:04:0000000:735</t>
  </si>
  <si>
    <t xml:space="preserve"> 23.08.22г.</t>
  </si>
  <si>
    <t xml:space="preserve">выписка из ЕГРП  48:04:0000000:735-48/073/2022-2 </t>
  </si>
  <si>
    <t>панель/кирпич</t>
  </si>
  <si>
    <t>Теплотрасса, назначение: иное сооружение (теплотрасса)</t>
  </si>
  <si>
    <t>48:04:0000000:1236</t>
  </si>
  <si>
    <t>08.09.2022г</t>
  </si>
  <si>
    <t>выписка из ЕГРП 48:04:0000000:1236-48/046/2022-3</t>
  </si>
  <si>
    <t xml:space="preserve">теплотрасса </t>
  </si>
  <si>
    <t>Липецкая обл. Добринский район,п. совхоза Петровский</t>
  </si>
  <si>
    <t>48:04:0880212:19</t>
  </si>
  <si>
    <t>14.04.2009г.</t>
  </si>
  <si>
    <t>выписка из ЕГРП/ 48-48-01/015/2009-362</t>
  </si>
  <si>
    <t xml:space="preserve">МБУ "ОБМУ и ОМС" </t>
  </si>
  <si>
    <t>сталь</t>
  </si>
  <si>
    <t>КОТЕЛЬНАЯ</t>
  </si>
  <si>
    <t>Липецкая обл. Добринский район,п. совхоза Петровский, ул.Победы</t>
  </si>
  <si>
    <t>48:04:0880212:233</t>
  </si>
  <si>
    <t>собственность 48:04:0880212:233-48/046/2019-5 от 02.09.19г.</t>
  </si>
  <si>
    <t>молниотвод</t>
  </si>
  <si>
    <t>21.08.2019г.</t>
  </si>
  <si>
    <t>решение №289-рс от 12.08.2019г. Совета депутатов Добринского муниципального района</t>
  </si>
  <si>
    <t>алюминий</t>
  </si>
  <si>
    <t>кабель связи</t>
  </si>
  <si>
    <t>замощение</t>
  </si>
  <si>
    <t>48:04:0880212:232</t>
  </si>
  <si>
    <t>собственность 48:04:0880212:232-48/046/2020-2 от 06.02.20г.</t>
  </si>
  <si>
    <t>асфальт</t>
  </si>
  <si>
    <t xml:space="preserve">ограждение                , </t>
  </si>
  <si>
    <t>48:04:0000000:1309</t>
  </si>
  <si>
    <t xml:space="preserve">ограждение              </t>
  </si>
  <si>
    <t>Липецкая обл., Добринский район, п. свх. Петровский, ул.Победы</t>
  </si>
  <si>
    <t>48:04:0000000:1309-48/046/2020-3/опер.упр.от 09.09.22г.8:04:0000000:1309-48/073/2022-4</t>
  </si>
  <si>
    <t>здание котельной</t>
  </si>
  <si>
    <t>Липецкая обл., Добринский район, с.Пушкино, ул.Мира</t>
  </si>
  <si>
    <t>48:04:0000000:1480</t>
  </si>
  <si>
    <t>04.09.2019г.</t>
  </si>
  <si>
    <t>48:04:0000000:1480-48/046/2019-5</t>
  </si>
  <si>
    <t>блочное</t>
  </si>
  <si>
    <t>здание дизельной</t>
  </si>
  <si>
    <t>48:04:0000000:719</t>
  </si>
  <si>
    <t>выписка из ЕГРП</t>
  </si>
  <si>
    <t>канализационная сеть</t>
  </si>
  <si>
    <t>Липецкая обл., Добринский район, с.Пушкино 200 м на северо-восток от ДК</t>
  </si>
  <si>
    <t>48:04:0000000:1423</t>
  </si>
  <si>
    <t>48:04:0000000:1423-48/046/2019-5</t>
  </si>
  <si>
    <t>чугун</t>
  </si>
  <si>
    <t>Теплотрасса</t>
  </si>
  <si>
    <t>Липецкая обл., Добринский район, с.Пушкино 100 м на восток от ДК</t>
  </si>
  <si>
    <t>48:04:0670130:374</t>
  </si>
  <si>
    <t>48:04:0670130:374-48/046/2019-5/опер.упр. От 07.09.22г. 48:04:0670130:374-48/073/2022-6</t>
  </si>
  <si>
    <t>котельная ЦРБ</t>
  </si>
  <si>
    <t>Липецкая обл., Добринский район, п.Добринка, ул.Воронского</t>
  </si>
  <si>
    <t>48:04:0600110:604</t>
  </si>
  <si>
    <t>48:04:0600110:604-48/046/2019-5</t>
  </si>
  <si>
    <t>теплотрасса от котельной ЦРБ</t>
  </si>
  <si>
    <t>48:04:0600481:94</t>
  </si>
  <si>
    <t>48:04:0600481:94-48/046/2019-5/опер.управ. От 07.09.22г.48:04:0600481:94-48/073/2022-6</t>
  </si>
  <si>
    <t>48:04:0000000:1279</t>
  </si>
  <si>
    <t>48:04:0000000:1279-48/046/2020-2/опер.уп.48:04:0000000:1279-48/073/2022-4 от 08.09.22г.</t>
  </si>
  <si>
    <t xml:space="preserve">здание блочной котельной с сервером и комп.оборуд. ТКУ-1 </t>
  </si>
  <si>
    <t>Липецкая обл., Добринский район, п.Добринка, ул.Ленинская,3</t>
  </si>
  <si>
    <t>10.10.2019г.</t>
  </si>
  <si>
    <t>гараж с\х</t>
  </si>
  <si>
    <t>Липецкая обл., Добринский район, п.Добринка, ул.М.Горького,3</t>
  </si>
  <si>
    <t>Администрация Добринского муниципального района</t>
  </si>
  <si>
    <t xml:space="preserve">туалет </t>
  </si>
  <si>
    <t>Здание котельной</t>
  </si>
  <si>
    <t xml:space="preserve">Здание административное </t>
  </si>
  <si>
    <t>Липецкая обл., Добринский район, п.Добринка, ул.М.Горького,5</t>
  </si>
  <si>
    <t>48:04:0600356:14</t>
  </si>
  <si>
    <t>17.03.2003г.</t>
  </si>
  <si>
    <t>свидетельство 48АВ14504</t>
  </si>
  <si>
    <t>киртич</t>
  </si>
  <si>
    <t>Здание админист. С/х</t>
  </si>
  <si>
    <t>48:04:0600356:15</t>
  </si>
  <si>
    <t>БВ №167704 от 26.02.16г. Новое/свидетельство 48АВ14504 старое</t>
  </si>
  <si>
    <t xml:space="preserve">аренда соцстрах </t>
  </si>
  <si>
    <t>Гараж с котельной</t>
  </si>
  <si>
    <t>48:04:0600356:21</t>
  </si>
  <si>
    <t>09.09.2016г.</t>
  </si>
  <si>
    <t>48-48/011-48/011/006/2016-167/1</t>
  </si>
  <si>
    <t>напорный коллектор п.Добринка</t>
  </si>
  <si>
    <t>Липецкая обл., п.Добринка</t>
  </si>
  <si>
    <t>шт</t>
  </si>
  <si>
    <t>по контракту</t>
  </si>
  <si>
    <t xml:space="preserve">железо </t>
  </si>
  <si>
    <t>скважина ул.Гагарина</t>
  </si>
  <si>
    <t>Липецкая обл., п.Добринка, ул.Гагарина</t>
  </si>
  <si>
    <t>скважина ул.Крупской</t>
  </si>
  <si>
    <t>Липецкая обл., п.Добринка, ул.Крупской</t>
  </si>
  <si>
    <t>объездная дорога п.Добринка</t>
  </si>
  <si>
    <t>Липецкая обл., Добринский район, ул.М.Горького,3,5</t>
  </si>
  <si>
    <t>48:04:0600356:0001</t>
  </si>
  <si>
    <t>16.11.2007г</t>
  </si>
  <si>
    <t xml:space="preserve">свидетельство  48 АВ 308387 </t>
  </si>
  <si>
    <t>Липецкая обл., Добринский район, п.Добринка, ул.Ленинская,72</t>
  </si>
  <si>
    <t>48:04:0600401:6</t>
  </si>
  <si>
    <t xml:space="preserve">  09.11.13г</t>
  </si>
  <si>
    <t>свидетельство 48 АГ 417147</t>
  </si>
  <si>
    <t>Добринский муниципальный район</t>
  </si>
  <si>
    <t>Липецкая обл., Добринский район, п. совхоза Петровский, ул.Победы,7</t>
  </si>
  <si>
    <t>48:04:0880205:5</t>
  </si>
  <si>
    <t xml:space="preserve"> от 18.10.12г</t>
  </si>
  <si>
    <t xml:space="preserve">свидетельство 48 АГ 248410 </t>
  </si>
  <si>
    <t>Липецкая обл., Добринский район, п.Добринка,ул.Мира,27</t>
  </si>
  <si>
    <t>48:04:0600322:1</t>
  </si>
  <si>
    <t xml:space="preserve"> от 15.02.13г.</t>
  </si>
  <si>
    <t xml:space="preserve">свидетельство 48 АГ 300885 </t>
  </si>
  <si>
    <t>Бассейн</t>
  </si>
  <si>
    <t>Липецкая обл., Добринский район, п.Добринка, ул.Ленинская.2</t>
  </si>
  <si>
    <t>48:04:0600430:30</t>
  </si>
  <si>
    <t>10.10.07г.</t>
  </si>
  <si>
    <t xml:space="preserve">свидетельство 48 АВ 308069 </t>
  </si>
  <si>
    <t>МАОУ ДОД ДООЦ "Жемчужина"</t>
  </si>
  <si>
    <t>48:04:0600430:9</t>
  </si>
  <si>
    <t xml:space="preserve"> 10.02.11г</t>
  </si>
  <si>
    <t xml:space="preserve">свидетельство 48 АВ 897937 </t>
  </si>
  <si>
    <t>Договор безвозмездного пользования №1/11 от 28.02.11г. Бессрочный</t>
  </si>
  <si>
    <t xml:space="preserve">система теплоснабжения с технологическим оборудованием/котел с трубой , теплотрасса в здании </t>
  </si>
  <si>
    <t>Липецкая обл., Добринский район, п.Добринка, ул.Ленинская,2</t>
  </si>
  <si>
    <t>реконструкция по программе</t>
  </si>
  <si>
    <t>блочно модульная</t>
  </si>
  <si>
    <t>Адм. Здание</t>
  </si>
  <si>
    <t>Липецкая обл., Добринский район, п.Добринка, ул.Октябрьская,25</t>
  </si>
  <si>
    <t>48:04:0600352:87</t>
  </si>
  <si>
    <t>квм</t>
  </si>
  <si>
    <t xml:space="preserve"> 22.03.07г.</t>
  </si>
  <si>
    <t xml:space="preserve">свидетельство 48 АВ 213843 </t>
  </si>
  <si>
    <t>Управление финансов</t>
  </si>
  <si>
    <t>п.Добринка, ул.Октябрьская,25</t>
  </si>
  <si>
    <t>48:04:0600352:32</t>
  </si>
  <si>
    <t xml:space="preserve"> 15.12.2007</t>
  </si>
  <si>
    <t>свидетельство 48 АВ 240641</t>
  </si>
  <si>
    <t>здание Дома культуры</t>
  </si>
  <si>
    <t>Липецкая обл., Добринский район, п.Добринка, ул. Ленинская 4.</t>
  </si>
  <si>
    <t>48:04:0600430:33</t>
  </si>
  <si>
    <t xml:space="preserve"> 04.05.06г.</t>
  </si>
  <si>
    <t>свидетельство 48АВ178491</t>
  </si>
  <si>
    <t>МАУК "ДМЦКиД"</t>
  </si>
  <si>
    <t>котельная</t>
  </si>
  <si>
    <t>с.Нижняя Матренка</t>
  </si>
  <si>
    <t>ст.Хворостянка</t>
  </si>
  <si>
    <t>48:04:0600430:10</t>
  </si>
  <si>
    <t xml:space="preserve"> 01.11.07г.</t>
  </si>
  <si>
    <t xml:space="preserve">свидетельство 48 АВ 308248 </t>
  </si>
  <si>
    <t>договор безвозмездного пользования №1/10 от15.09.2010г.</t>
  </si>
  <si>
    <t>Здание ДЮЦ "Ритм"(стар.ДК)</t>
  </si>
  <si>
    <t>Липецкая обл., Добринский район, п.Добринка, пл.Ленина,1</t>
  </si>
  <si>
    <t>48:04:0000000:838</t>
  </si>
  <si>
    <t>кв м</t>
  </si>
  <si>
    <t>от 23.06.12г.</t>
  </si>
  <si>
    <t xml:space="preserve">свидетельство 48 АГ 178797 </t>
  </si>
  <si>
    <t>МБОУ ДОД "Ритм"</t>
  </si>
  <si>
    <t>48:04:0600355:3</t>
  </si>
  <si>
    <t xml:space="preserve"> 04.08.2012г.</t>
  </si>
  <si>
    <t xml:space="preserve">свидетельство 48 АГ 234318 </t>
  </si>
  <si>
    <t xml:space="preserve">договор безвозмездного пользования №15/12 </t>
  </si>
  <si>
    <t xml:space="preserve">система теплоснабжения с технологическим оборудованием/котел с трубой  </t>
  </si>
  <si>
    <t>железо</t>
  </si>
  <si>
    <t>Здание школы- лицей №1 с туалетом</t>
  </si>
  <si>
    <t>Липецкая обл., Добринский район, п.Добринка, ул.Ленинская.3</t>
  </si>
  <si>
    <t>48:04:0000000:965</t>
  </si>
  <si>
    <t>29.07.2011г.</t>
  </si>
  <si>
    <t xml:space="preserve">свидетельство 48 АГ 016728 </t>
  </si>
  <si>
    <t>МБОУ лицей №1 п.Добринка</t>
  </si>
  <si>
    <t>Здание шк.,д\с 1корп.1(этаж 2)</t>
  </si>
  <si>
    <t>Липецкая обл., Добринский район, п.Добринка, ул.М.Горького,11</t>
  </si>
  <si>
    <t>48:04:0000000:913</t>
  </si>
  <si>
    <t>11.10.2011г.</t>
  </si>
  <si>
    <t xml:space="preserve">свидетельство 48 АГ 069480 </t>
  </si>
  <si>
    <t>Здание шк,д\с.1 корп.2(этаж 2)</t>
  </si>
  <si>
    <t>48:04:0000000:861</t>
  </si>
  <si>
    <t>свидетельство 48 АГ 069477</t>
  </si>
  <si>
    <t>Здание шк., д\с 1 корп.3(Этаж:1)</t>
  </si>
  <si>
    <t>48:04:0000000:865</t>
  </si>
  <si>
    <t xml:space="preserve">свидетельство 48 АГ069482 </t>
  </si>
  <si>
    <t>Здание нач.школы с туалетом</t>
  </si>
  <si>
    <t>Липецкая обл., Добринский район, п.Добринка, ул.М.Горького,16</t>
  </si>
  <si>
    <t>48:04:0600349:34</t>
  </si>
  <si>
    <t xml:space="preserve">свидетельство 48 АГ 016725 </t>
  </si>
  <si>
    <t>Здание котельной с теплотрассой</t>
  </si>
  <si>
    <t>Липецкая обл., Добринский район, п.Добринка, ул.М.Горького,16а</t>
  </si>
  <si>
    <t>48:04:0600349:35</t>
  </si>
  <si>
    <t>02.10.2017г</t>
  </si>
  <si>
    <t>акт приема передачи от 09.09.17г.</t>
  </si>
  <si>
    <t>Липецкая обл., Добринский район, п.Добринка, ул.М.Горького, 16</t>
  </si>
  <si>
    <t>48:04:0600349:11</t>
  </si>
  <si>
    <t xml:space="preserve"> 29.07.11г.</t>
  </si>
  <si>
    <t xml:space="preserve">свидетельство 48 АГ 016726 </t>
  </si>
  <si>
    <t>договор безвозмездного пользования №3/12г.</t>
  </si>
  <si>
    <t>48:04:0000000:230</t>
  </si>
  <si>
    <t xml:space="preserve"> 20.07.12г.</t>
  </si>
  <si>
    <t xml:space="preserve">свидетельство 48 АГ 181629 </t>
  </si>
  <si>
    <t>договор безвозмездного пользования №11/12г</t>
  </si>
  <si>
    <t>48:04:0600349:10</t>
  </si>
  <si>
    <t xml:space="preserve"> 29.07.11г</t>
  </si>
  <si>
    <t xml:space="preserve">свидетельство 48 АГ 016730 </t>
  </si>
  <si>
    <t>48:04:0000000:2532</t>
  </si>
  <si>
    <t>выписка из ЕГРН</t>
  </si>
  <si>
    <t>постоянное (бессрочное) пользование</t>
  </si>
  <si>
    <t>48:04:0000000:2564</t>
  </si>
  <si>
    <t xml:space="preserve">Здание МАДОУ д/с№2 </t>
  </si>
  <si>
    <t>Липецкая обл., Добринский район, п.Добринка ул. Воронского 49</t>
  </si>
  <si>
    <t>48:04:0600481:202</t>
  </si>
  <si>
    <t>07.11.2014г.</t>
  </si>
  <si>
    <t xml:space="preserve">свидетельство 48 АГ №631250 </t>
  </si>
  <si>
    <t>МАДОУ д\с № 2</t>
  </si>
  <si>
    <t>киппич</t>
  </si>
  <si>
    <t>48:04:0600481:102</t>
  </si>
  <si>
    <t xml:space="preserve"> 19.11.2014г.</t>
  </si>
  <si>
    <t xml:space="preserve">свидетельство 48 АГ №631467 </t>
  </si>
  <si>
    <t>договор безвозмездного пользования №</t>
  </si>
  <si>
    <t>Здание школы№2 с туал,гараж,маст</t>
  </si>
  <si>
    <t>Липецкая обл., Добринский район, п.Добринка, ул.Октябрьская79</t>
  </si>
  <si>
    <t>48:04:0600425:60</t>
  </si>
  <si>
    <t xml:space="preserve">  02.02.2013г.</t>
  </si>
  <si>
    <t>свидетельство 48 АГ 300836</t>
  </si>
  <si>
    <t>МБОУ СОШ №2</t>
  </si>
  <si>
    <t>Здание д/с №3</t>
  </si>
  <si>
    <t>Липецкая обл., Добринский район, п.Добринка, ул.Народная,1</t>
  </si>
  <si>
    <t>48:04:0600215:53</t>
  </si>
  <si>
    <t xml:space="preserve"> 27.04.2013г</t>
  </si>
  <si>
    <t xml:space="preserve">свидетельство 48 АГ 335460 </t>
  </si>
  <si>
    <t>Спортивная площадка</t>
  </si>
  <si>
    <t>11.06.2015г.</t>
  </si>
  <si>
    <t>Акт приема-передачи</t>
  </si>
  <si>
    <t>щебень/асвальт</t>
  </si>
  <si>
    <t>48:04:06000110:453</t>
  </si>
  <si>
    <t>06.12.2022г.</t>
  </si>
  <si>
    <t xml:space="preserve">Нежилое помещение №1, </t>
  </si>
  <si>
    <t>48:04:06000425:62</t>
  </si>
  <si>
    <t>теплотрасса</t>
  </si>
  <si>
    <t>48:04:00000000:1297</t>
  </si>
  <si>
    <t>48:04:0600425:9</t>
  </si>
  <si>
    <t xml:space="preserve"> 23.06.12г</t>
  </si>
  <si>
    <t xml:space="preserve">свидетельство 48 АГ 178801 </t>
  </si>
  <si>
    <t>договор безвозмездного пользования №8/12</t>
  </si>
  <si>
    <t>48:04:0600215:55</t>
  </si>
  <si>
    <t xml:space="preserve"> 22.06.13г</t>
  </si>
  <si>
    <t>свидетельство 48 АГ381231</t>
  </si>
  <si>
    <t>договор безвозмездного пользования №9/13</t>
  </si>
  <si>
    <t>Здание Д/С со складом(41,3кв.м.)овощ./24,8</t>
  </si>
  <si>
    <t>Липецкая обл., Добринский район, ж/д ст. Плавица, ул.Строителей, 17</t>
  </si>
  <si>
    <t>48:04:0000000:867</t>
  </si>
  <si>
    <t>27.12.11г</t>
  </si>
  <si>
    <t xml:space="preserve">свидетельство 48 АГ 112453 </t>
  </si>
  <si>
    <t>МАУДОД д/с ст.Плавица</t>
  </si>
  <si>
    <t>48:04:1790102:11</t>
  </si>
  <si>
    <t>27.07.12г.</t>
  </si>
  <si>
    <t xml:space="preserve">свидетельство 48 АГ 181732 </t>
  </si>
  <si>
    <t>договор №12/12 без.пользования</t>
  </si>
  <si>
    <t>Здание нач. школы</t>
  </si>
  <si>
    <t>Липецкая обл., Добринский район, с.Демшинка, ул.Школьная,10</t>
  </si>
  <si>
    <t>48:04:1270104:152</t>
  </si>
  <si>
    <t xml:space="preserve"> 15.12.2007г</t>
  </si>
  <si>
    <t xml:space="preserve">свидетельство 48 АВ 240643 </t>
  </si>
  <si>
    <t>МБДОУ д\с с.Демшинка</t>
  </si>
  <si>
    <t>48:04:1750703:8</t>
  </si>
  <si>
    <t xml:space="preserve">  15.12.2007г.</t>
  </si>
  <si>
    <t>свидетельство 48 АВ 240643</t>
  </si>
  <si>
    <t>договор №6/12 без.пользования</t>
  </si>
  <si>
    <t>здание д/с</t>
  </si>
  <si>
    <t>Липецкая обл., Добринский район, с.Талицкий Чамлык,ул.Советская,3</t>
  </si>
  <si>
    <t>48:04:1030215:22</t>
  </si>
  <si>
    <t xml:space="preserve"> 10.05.12г.</t>
  </si>
  <si>
    <t xml:space="preserve">свидетельство 48 АГ 178310 </t>
  </si>
  <si>
    <t>МАДОУ д\с с.Талицкий Чамлык</t>
  </si>
  <si>
    <t>блоч. Кот. д\с. с 3-мя котлами</t>
  </si>
  <si>
    <t>Постановление Верховного Совета РФ от 27.12.1991г. №3020-1</t>
  </si>
  <si>
    <t>48:04:1030215:15</t>
  </si>
  <si>
    <t xml:space="preserve"> 20.07.12г</t>
  </si>
  <si>
    <t>свидетельство 48 АГ 181628</t>
  </si>
  <si>
    <t>договор безвозмездного пользования №13/12</t>
  </si>
  <si>
    <t>Здание д/с (665,7кв.м.) с котел., сараем(86,6кв.м.)</t>
  </si>
  <si>
    <t>Липецкая обл., Добринский район, п.Добринка, ул.Кирова,6</t>
  </si>
  <si>
    <t>48:04:0600509:68</t>
  </si>
  <si>
    <t xml:space="preserve"> 31.08.11г.</t>
  </si>
  <si>
    <t xml:space="preserve">свидетельство 48 АГ 069036 </t>
  </si>
  <si>
    <t>МАДОУ д\с №4 п.Добринка</t>
  </si>
  <si>
    <t>котельная, сарай</t>
  </si>
  <si>
    <t>48:04:0600509:69</t>
  </si>
  <si>
    <t xml:space="preserve"> 31.08.11г</t>
  </si>
  <si>
    <t xml:space="preserve">свидетельство 48 АГ 069034 </t>
  </si>
  <si>
    <t>48:04:0600502:22</t>
  </si>
  <si>
    <t xml:space="preserve"> 29.09.2011г.</t>
  </si>
  <si>
    <t xml:space="preserve">свидетельство 48 АГ 069321 </t>
  </si>
  <si>
    <t>договор безвозмездного пользования №2/12</t>
  </si>
  <si>
    <t xml:space="preserve">Здание Роно </t>
  </si>
  <si>
    <t>Липецкая обл., Добринский район, п.Добринка, ул.М.Горького,12/12а</t>
  </si>
  <si>
    <t>48:04:0600357:46</t>
  </si>
  <si>
    <t xml:space="preserve"> 06.04.01г.</t>
  </si>
  <si>
    <t xml:space="preserve">свидетельство 48АА0136210 </t>
  </si>
  <si>
    <t>МБУ "Бухгалтерии учреждения образования</t>
  </si>
  <si>
    <t>здание школы</t>
  </si>
  <si>
    <t>Липецкая обл., Добринский район, д.Большая Плавица, ул.Центральная,220</t>
  </si>
  <si>
    <t>48:04:1380104:8</t>
  </si>
  <si>
    <t xml:space="preserve"> 12.12.12г.</t>
  </si>
  <si>
    <t>свидетельство 48 АГ 289312</t>
  </si>
  <si>
    <t>МБОУ гимназии героя Советсуого Союза И.М.Макаренкова</t>
  </si>
  <si>
    <t>ктрпич</t>
  </si>
  <si>
    <t>сарай/здание склада</t>
  </si>
  <si>
    <t>48:04:1380104:12</t>
  </si>
  <si>
    <t xml:space="preserve"> 12.12.12г</t>
  </si>
  <si>
    <t xml:space="preserve">свидетельство 48 АГ 289316 </t>
  </si>
  <si>
    <t>овощехранилище</t>
  </si>
  <si>
    <t>48:04:1380104:10</t>
  </si>
  <si>
    <t xml:space="preserve">свидетельство 48 АГ 289318 </t>
  </si>
  <si>
    <t>котельная школы</t>
  </si>
  <si>
    <t>Липецкая обл., Добринский район, д.Большая Плавица,ул.Центральная,220</t>
  </si>
  <si>
    <t>48:04:1380104:9</t>
  </si>
  <si>
    <t>свидетельство 48 АГ 289314</t>
  </si>
  <si>
    <t>Здание уборной</t>
  </si>
  <si>
    <t>48:04:1380104:11</t>
  </si>
  <si>
    <t xml:space="preserve">свидетельство 48 АГ289320 </t>
  </si>
  <si>
    <t>48:04:1380104:2</t>
  </si>
  <si>
    <t xml:space="preserve"> 16.02.13г</t>
  </si>
  <si>
    <t>свидетельство 48 АГ 300970</t>
  </si>
  <si>
    <t>договор безвозмездного пользования №4/13</t>
  </si>
  <si>
    <t xml:space="preserve">Здание школы </t>
  </si>
  <si>
    <t>Липецкая обл., Добринский район, ст.Плавица,ул.Школьная,1</t>
  </si>
  <si>
    <t>48:04:0000000:877</t>
  </si>
  <si>
    <t xml:space="preserve">свидетельство 48 АГ 289310 </t>
  </si>
  <si>
    <t>48:04:0000000:298</t>
  </si>
  <si>
    <t xml:space="preserve">свидетельство 48 АГ 300971 </t>
  </si>
  <si>
    <t>Здание средней школы с котельной</t>
  </si>
  <si>
    <t>Липецкая обл., Добринский район, с.Демшинка, ул.Школьная,11</t>
  </si>
  <si>
    <t>48:04:1750703:0007 :42 :212 : 002 :000000620</t>
  </si>
  <si>
    <t xml:space="preserve"> 07.09.06г.</t>
  </si>
  <si>
    <t xml:space="preserve">свидетельство 48АВ224621 </t>
  </si>
  <si>
    <t>ктрпич/блоки</t>
  </si>
  <si>
    <t>48:04:01750703:10</t>
  </si>
  <si>
    <t xml:space="preserve">  25.08.12г</t>
  </si>
  <si>
    <t xml:space="preserve"> свидетельство 48 АГ 234699 </t>
  </si>
  <si>
    <t>договор безвозмездного пользования №19/12</t>
  </si>
  <si>
    <t>Здание школы с мастерской,овощех.,сараем</t>
  </si>
  <si>
    <t>Липецкая обл., Добринский район, с.Дубовое, ул.Лермонтова, 2а</t>
  </si>
  <si>
    <t>48:04:0630201:315</t>
  </si>
  <si>
    <t xml:space="preserve"> 22.12.11г.</t>
  </si>
  <si>
    <t xml:space="preserve">свидетельство 48 АГ 095742 </t>
  </si>
  <si>
    <t>МБОУ СОШ с.Дубовое</t>
  </si>
  <si>
    <t>48:04:0630115:2</t>
  </si>
  <si>
    <t xml:space="preserve"> 16.06.12г</t>
  </si>
  <si>
    <t xml:space="preserve">свидетельство 48 АГ 178691 </t>
  </si>
  <si>
    <t>договор безвозмездного пользования №7/12</t>
  </si>
  <si>
    <t>Здание школы№2 с туал</t>
  </si>
  <si>
    <t>Липецкая обл., Добринский район, с.Хворостянка, ул.Школьная,17</t>
  </si>
  <si>
    <t>48:04:0000000:901</t>
  </si>
  <si>
    <t xml:space="preserve"> 17.02.10г.</t>
  </si>
  <si>
    <t xml:space="preserve">свидетельство 48 АВ764170 </t>
  </si>
  <si>
    <t>Котельная к школе с теплотрассой</t>
  </si>
  <si>
    <t>48:04:0000000:903</t>
  </si>
  <si>
    <t xml:space="preserve"> 17.04.09г.</t>
  </si>
  <si>
    <t xml:space="preserve">свидетельство 48 АВ 628965 </t>
  </si>
  <si>
    <t>48:04:0640105:6</t>
  </si>
  <si>
    <t xml:space="preserve"> 29.06.12г.</t>
  </si>
  <si>
    <t xml:space="preserve">свидетельство 48 АГ 181370 </t>
  </si>
  <si>
    <t>договор безвозмездного пользования №10/12</t>
  </si>
  <si>
    <t>48:04:0630201:79</t>
  </si>
  <si>
    <t>17.04.2009г.</t>
  </si>
  <si>
    <t>48 АВ 628965 от 17.04.2009г.</t>
  </si>
  <si>
    <t>Комплекс зданий и соор(школа,гараж,уборная)</t>
  </si>
  <si>
    <t>Липецкая обл., Добринский район, с.Пушкино,ул.Мира,29б</t>
  </si>
  <si>
    <t>48:04:0670125:24</t>
  </si>
  <si>
    <t xml:space="preserve"> 09.08.12г.</t>
  </si>
  <si>
    <t xml:space="preserve">свидетельство 48 АГ 234460 </t>
  </si>
  <si>
    <t>МБОУ СОШ с.Пушкино</t>
  </si>
  <si>
    <t>здание школы(д/смад,ясли, дом пр)</t>
  </si>
  <si>
    <t>Липецкая обл., Добринский район, с.Новочеркутино, ул.Школьная,4</t>
  </si>
  <si>
    <t>48:04:0000000:1533</t>
  </si>
  <si>
    <t>48:04:0000000:692</t>
  </si>
  <si>
    <t>от 31.12.13г.</t>
  </si>
  <si>
    <t>свидетельство 48 АГ 456804</t>
  </si>
  <si>
    <t>договор безвозмездного пользования №2/14</t>
  </si>
  <si>
    <t>48:04:0000000:694</t>
  </si>
  <si>
    <t>свидетельство 48 АГ 456806</t>
  </si>
  <si>
    <t>Липецкая обл., Добринский район, с.Новочеркутино</t>
  </si>
  <si>
    <t>48:04:0740112:2</t>
  </si>
  <si>
    <t xml:space="preserve"> от 25.08.12г.</t>
  </si>
  <si>
    <t xml:space="preserve">свидетельство 48 АГ 234700 </t>
  </si>
  <si>
    <t>договор безвозмездного пользования №17/12</t>
  </si>
  <si>
    <t>Нежилое здание МОУ СОШ</t>
  </si>
  <si>
    <t>Липецкая обл., Добринский район, с.Н.Матренка,ул.Центральная,50</t>
  </si>
  <si>
    <t>48:04:0000000:917</t>
  </si>
  <si>
    <t xml:space="preserve"> от 24.05.12</t>
  </si>
  <si>
    <t xml:space="preserve">свидетельство 48 ВГ 178460 </t>
  </si>
  <si>
    <t>МБОУ СОШ с.Н.Матренка</t>
  </si>
  <si>
    <t>Здание мастерской</t>
  </si>
  <si>
    <t>48:04:0000000:918</t>
  </si>
  <si>
    <t xml:space="preserve">свидетельство 48 ВГ 178457 </t>
  </si>
  <si>
    <t>48:04:0000000:948</t>
  </si>
  <si>
    <t xml:space="preserve">свидетельство 48 ВГ 178459 </t>
  </si>
  <si>
    <t>Здание сарая</t>
  </si>
  <si>
    <t>48:04:1500113:364</t>
  </si>
  <si>
    <t xml:space="preserve">свидетельство 48 ВГ 178458 </t>
  </si>
  <si>
    <t>48:04:0000000:947</t>
  </si>
  <si>
    <t xml:space="preserve">свидетельство 48 ВГ 178456 </t>
  </si>
  <si>
    <t>48:04:1500201:5</t>
  </si>
  <si>
    <t xml:space="preserve"> от 04.08.12</t>
  </si>
  <si>
    <t xml:space="preserve">свидетельство 48 АГ 234316 </t>
  </si>
  <si>
    <t>договор безвозмездного пользовани №14/12</t>
  </si>
  <si>
    <t>Здание ср/школы с туалетом</t>
  </si>
  <si>
    <t>Липецкая обл., Добринский район,  с.Талицкий Чамлык,ул. Советская,41</t>
  </si>
  <si>
    <t>48:04:1030124:14</t>
  </si>
  <si>
    <t xml:space="preserve"> от 16.02.10г.</t>
  </si>
  <si>
    <t xml:space="preserve">свидетельство 48 АВ 764093 </t>
  </si>
  <si>
    <t>МБОУ СШ с.Т.Чамлык</t>
  </si>
  <si>
    <t>здание уборной</t>
  </si>
  <si>
    <t>Липецкая обл., Добринский район, с.Т.Чамлык, ул.Советская,41</t>
  </si>
  <si>
    <t>48:04:1030124:20</t>
  </si>
  <si>
    <t>от 16.02.10Г.</t>
  </si>
  <si>
    <t xml:space="preserve">свидетельство 48 АВ 764161 </t>
  </si>
  <si>
    <t>гараж школы</t>
  </si>
  <si>
    <t>48:04:1030124:15</t>
  </si>
  <si>
    <t xml:space="preserve">свидетельство 48 АВ 764160 </t>
  </si>
  <si>
    <t>здание газ. Котельной школы</t>
  </si>
  <si>
    <t>Липецкая обл., Добринский район, с.Талицкий Чамлык, ул.Советская,41</t>
  </si>
  <si>
    <t>48:04:1030124:13</t>
  </si>
  <si>
    <t>от 16.02.10Г</t>
  </si>
  <si>
    <t xml:space="preserve">свидетельство 48 АВ 764158 </t>
  </si>
  <si>
    <t>котельная/Литер В</t>
  </si>
  <si>
    <t>48:04:1030124:12</t>
  </si>
  <si>
    <t xml:space="preserve"> от 16,02,2010г.</t>
  </si>
  <si>
    <t xml:space="preserve">свидетельство 48 АВ 764159 </t>
  </si>
  <si>
    <t>48:04:1030124:1</t>
  </si>
  <si>
    <t xml:space="preserve"> от 22.09.12г</t>
  </si>
  <si>
    <t xml:space="preserve">свидетельство 48 АГ 234136 </t>
  </si>
  <si>
    <t>договор безвозмездного пользовани №20/12</t>
  </si>
  <si>
    <t>здание школы с туалетом</t>
  </si>
  <si>
    <t>Липецкая обл., Добринский район, с.Паршиновка, ул.Центральная, 25а</t>
  </si>
  <si>
    <t>48:04:1740803:958</t>
  </si>
  <si>
    <t xml:space="preserve"> от 05.02.13г.</t>
  </si>
  <si>
    <t xml:space="preserve">свидетельство 48 АГ 300802 </t>
  </si>
  <si>
    <t>48:04:0000000:971</t>
  </si>
  <si>
    <t>от 05.02.2013г.</t>
  </si>
  <si>
    <t xml:space="preserve">свидетельство 48 АГ 300804 </t>
  </si>
  <si>
    <t>уборная</t>
  </si>
  <si>
    <t>48:04:0000000:970</t>
  </si>
  <si>
    <t xml:space="preserve"> от 05.02.2013г.</t>
  </si>
  <si>
    <t xml:space="preserve">свидетельство 48 АГ 300808 </t>
  </si>
  <si>
    <t>сарай</t>
  </si>
  <si>
    <t>48:04:0000000:972</t>
  </si>
  <si>
    <t xml:space="preserve">свидетельство 48 АГ 300806 </t>
  </si>
  <si>
    <t>48:04:0000000:556</t>
  </si>
  <si>
    <t>от 18.05.13г</t>
  </si>
  <si>
    <t xml:space="preserve">свидетельство 48 АГ 365230 </t>
  </si>
  <si>
    <t>договор безвозмездного пользовани №8/13</t>
  </si>
  <si>
    <t>здание школы №1 с туалетом</t>
  </si>
  <si>
    <t>Липецкая обл., Добринский район, ж/д ст.Хворостянка, ул.Октябрьская,14</t>
  </si>
  <si>
    <t>48:04:0000000:637</t>
  </si>
  <si>
    <t>3 от 10.07.13г.</t>
  </si>
  <si>
    <t xml:space="preserve">свидетельство 48 АГ 381463 </t>
  </si>
  <si>
    <t>МБОУ СШ №1 ст.Хворостянка</t>
  </si>
  <si>
    <t>Липецкая обл., Добринский район, ж\д ст.Хворостянка, ул.Советская, д.11</t>
  </si>
  <si>
    <t>24.12.2021г.</t>
  </si>
  <si>
    <t>сарай кирпичный</t>
  </si>
  <si>
    <t>топочная</t>
  </si>
  <si>
    <t>Липецкая обл., Добринский район, ж\д ст.Хворостянка, ул.Октябрьская,14</t>
  </si>
  <si>
    <t>48:04:0000000:594</t>
  </si>
  <si>
    <t xml:space="preserve"> от 10.07.13</t>
  </si>
  <si>
    <t xml:space="preserve">свидетельство 48 АГ 381465 </t>
  </si>
  <si>
    <t>договор безвозмездного пользовани №10/13</t>
  </si>
  <si>
    <t>нежилое здание (детсад с кухней)</t>
  </si>
  <si>
    <t>48:04:1470107:65</t>
  </si>
  <si>
    <t xml:space="preserve"> от 25.09.13г.</t>
  </si>
  <si>
    <t xml:space="preserve">свидетельство 48 АГ 416475 </t>
  </si>
  <si>
    <t>ктрпич/дерево</t>
  </si>
  <si>
    <t>48:04:1470107:62</t>
  </si>
  <si>
    <t>от 25.09.13г</t>
  </si>
  <si>
    <t xml:space="preserve">свидетельство 48 АГ 416477 </t>
  </si>
  <si>
    <t>договор безвозмездного пользовани №11/13</t>
  </si>
  <si>
    <t>Липецкая обл., Добринский район, п. совхоза Петровский, ул.Победы,3</t>
  </si>
  <si>
    <t>48:04:0880204:10</t>
  </si>
  <si>
    <t xml:space="preserve"> от 06.12.13г</t>
  </si>
  <si>
    <t xml:space="preserve">свидетельство БВ №120010 от 24.09.15г новое/48 АГ 456290 старое </t>
  </si>
  <si>
    <t>МБОУ СОШ п.Петровский</t>
  </si>
  <si>
    <t>котельная к шк. и спортзалу</t>
  </si>
  <si>
    <t>Липецкая обл., Добринский район, п. совхоза Петровский,3</t>
  </si>
  <si>
    <t>48:04:0880204:3</t>
  </si>
  <si>
    <t>от 21.12.13г</t>
  </si>
  <si>
    <t xml:space="preserve">свидетельство 48 АГ 456487 </t>
  </si>
  <si>
    <t>договор безвозмездного пользовани №1/14</t>
  </si>
  <si>
    <t>сооружение-спортивная площадка</t>
  </si>
  <si>
    <t>48:04:0880204:12</t>
  </si>
  <si>
    <t>20.08.15г.</t>
  </si>
  <si>
    <t xml:space="preserve">свидетельство БВ №100201 </t>
  </si>
  <si>
    <t>2015г.</t>
  </si>
  <si>
    <t>48:04:0880204:9</t>
  </si>
  <si>
    <t>договор безвозмездного пользовани №1/16</t>
  </si>
  <si>
    <t>Здание школы</t>
  </si>
  <si>
    <t>Липецкая обл., Добринский район, с.Березнеговатка,ул.Молодежная,17</t>
  </si>
  <si>
    <t>48:04:0000000:966</t>
  </si>
  <si>
    <t>от 10.04.13г.</t>
  </si>
  <si>
    <t xml:space="preserve">свидетельство 48 АГ 335256 </t>
  </si>
  <si>
    <t>МБОУ СОШ с.Мазейка</t>
  </si>
  <si>
    <t>48:04:0000000:891</t>
  </si>
  <si>
    <t xml:space="preserve">свидетельство 48 АГ 335244 </t>
  </si>
  <si>
    <t>котельная к школе</t>
  </si>
  <si>
    <t>48:04:1190101:65</t>
  </si>
  <si>
    <t xml:space="preserve"> от 10.08.13г.</t>
  </si>
  <si>
    <t xml:space="preserve">свидетельство 48 АГ 395521 </t>
  </si>
  <si>
    <t>48:04:1190101:17</t>
  </si>
  <si>
    <t xml:space="preserve"> от 10.04.13г</t>
  </si>
  <si>
    <t xml:space="preserve">свидетельство 48 АГ 335258 </t>
  </si>
  <si>
    <t>договор безвозмездного пользовани №7/13</t>
  </si>
  <si>
    <t>Липецкая обл., Добринский район, с.Мазейка, ул.Центральная,79</t>
  </si>
  <si>
    <t>48:04:1220201:7</t>
  </si>
  <si>
    <t xml:space="preserve">от 20.11.13г. </t>
  </si>
  <si>
    <t xml:space="preserve">свидетельство 48 АГ 417177  </t>
  </si>
  <si>
    <t>здание школы с туалетом(32,2кв.м.)</t>
  </si>
  <si>
    <t>48:04:1220201:8</t>
  </si>
  <si>
    <t xml:space="preserve"> от 20.11.13г. </t>
  </si>
  <si>
    <t xml:space="preserve">свидетельство 48 АГ 417161  </t>
  </si>
  <si>
    <t>48:04:1220201:9</t>
  </si>
  <si>
    <t>12.11.13г.</t>
  </si>
  <si>
    <t xml:space="preserve">свидетельство 48 АГ 417158  </t>
  </si>
  <si>
    <t>48:04:1220201:4</t>
  </si>
  <si>
    <t xml:space="preserve"> от 20.11.13г.</t>
  </si>
  <si>
    <t xml:space="preserve">свидетельство 48 АГ 417157 </t>
  </si>
  <si>
    <t>договор безвозмездного пользовани №5/13</t>
  </si>
  <si>
    <t>Подвал шк.</t>
  </si>
  <si>
    <t>Липецкая обл., Добринский район, с.В.Матренка, ул.Центральная,32</t>
  </si>
  <si>
    <t>МБОУ СОШ с.В.Матренка</t>
  </si>
  <si>
    <t>48:04:1650106:36</t>
  </si>
  <si>
    <t xml:space="preserve"> от 11.02.10г.</t>
  </si>
  <si>
    <t xml:space="preserve">свидетельство 48 АВ 764133 </t>
  </si>
  <si>
    <t xml:space="preserve">здание гаража </t>
  </si>
  <si>
    <t>48:04:1650106:37</t>
  </si>
  <si>
    <t xml:space="preserve">свидетельство 48 АВ 764134 </t>
  </si>
  <si>
    <t>здание сарая</t>
  </si>
  <si>
    <t>48:04:1650106:35</t>
  </si>
  <si>
    <t xml:space="preserve">свидетельство 48 АВ 764137 </t>
  </si>
  <si>
    <t>48:04:1650106:38</t>
  </si>
  <si>
    <t xml:space="preserve">свидетельство 48 АВ 764135 </t>
  </si>
  <si>
    <t>48:04:1650106:13</t>
  </si>
  <si>
    <t xml:space="preserve">свидетельство 48 АВ764136 </t>
  </si>
  <si>
    <t>договор безвозмездного пользовани №5/12</t>
  </si>
  <si>
    <t>Здание школы (320 мест/ туалет)</t>
  </si>
  <si>
    <t>Липецкая обл., Добринский район, с.Сред.Матренка, ул.Зеленая,д.24</t>
  </si>
  <si>
    <t>48:04:0000000:945</t>
  </si>
  <si>
    <t xml:space="preserve"> от 01.12.12г.</t>
  </si>
  <si>
    <t xml:space="preserve">свидетельство 48 АГ 253688 </t>
  </si>
  <si>
    <t>Котельная к школе</t>
  </si>
  <si>
    <t>11.11.2016г.</t>
  </si>
  <si>
    <t>муниципальный контьракт на постройку</t>
  </si>
  <si>
    <t>Липецкая обл., Добринский район, с.Сред.Матренка, ул.зеленая,24</t>
  </si>
  <si>
    <t>48:04:0000000:480</t>
  </si>
  <si>
    <t>от 15.12.12г</t>
  </si>
  <si>
    <t xml:space="preserve">свидетельство 48 АГ 289323 </t>
  </si>
  <si>
    <t>договор безвозмездного пользовани №23/12</t>
  </si>
  <si>
    <t>здание д\с-ясли</t>
  </si>
  <si>
    <t>Липецкая обл., Добринский район, п.Петровский, ул. Дриколовича, д.4</t>
  </si>
  <si>
    <t>48:04:0880220:25</t>
  </si>
  <si>
    <t xml:space="preserve"> от 22.03.12г.</t>
  </si>
  <si>
    <t xml:space="preserve">свидетельство 48 АГ 151736 </t>
  </si>
  <si>
    <t>МАОУ д\сад п.Петровский</t>
  </si>
  <si>
    <t>48:04:0880220:10</t>
  </si>
  <si>
    <t>от 30.08.12г</t>
  </si>
  <si>
    <t xml:space="preserve">свидетельство 48 АГ 233848 </t>
  </si>
  <si>
    <t>договор безвозмездного пользовани №16/12</t>
  </si>
  <si>
    <t>Липецкая обл, п.Добринка, ул.Мира,27</t>
  </si>
  <si>
    <t xml:space="preserve"> 48:04:0600322:11</t>
  </si>
  <si>
    <t xml:space="preserve"> 15.03.22г. 48:04:0600322:11-48/046/2022-4/ хоз ведение от 19.05.22г.</t>
  </si>
  <si>
    <t>МУП "Добринский водоканал"</t>
  </si>
  <si>
    <t xml:space="preserve">Канализационная сеть </t>
  </si>
  <si>
    <t>п.Добринка ул.Юности,к д.№23а</t>
  </si>
  <si>
    <t>48:04:0600481:210</t>
  </si>
  <si>
    <t>п.м.</t>
  </si>
  <si>
    <t>48:04:0600481:210-48/046/2022-5/ хоз.вед. От 19.05.22г.</t>
  </si>
  <si>
    <t>Канализационная сеть .</t>
  </si>
  <si>
    <t xml:space="preserve">п.Добринка ул.Юности,к д.№21а </t>
  </si>
  <si>
    <t xml:space="preserve"> 48:04:0600481:203</t>
  </si>
  <si>
    <t>м.п.</t>
  </si>
  <si>
    <t>48:04:0600481:203-48/046/2022-5</t>
  </si>
  <si>
    <t xml:space="preserve">Наружные сети канализации </t>
  </si>
  <si>
    <t>Добринский р\н, ст.Плавица ул.Строителей,д.13А</t>
  </si>
  <si>
    <t>48:04:000000:1869</t>
  </si>
  <si>
    <t>48:04:0000000:1869-48/046/2022-6</t>
  </si>
  <si>
    <t xml:space="preserve">Артезианская скважина глуб.24м. </t>
  </si>
  <si>
    <t>Добринский р\н. с.Богородицкое</t>
  </si>
  <si>
    <t>48:04:0730118:145</t>
  </si>
  <si>
    <t>собст.р\на 15.03.22г. 48:04:0730118:145-48/046/2022-5/хоз.вед.48:04:0730118:145-48/046/2022-7 от 08.06.22г.</t>
  </si>
  <si>
    <t xml:space="preserve">Артезианская скважина объем 15 куб.м. с зоной санохраны с водонапорной башней   </t>
  </si>
  <si>
    <t>п.Добринка ул.Кооперативная</t>
  </si>
  <si>
    <t>48:04:000000:2463</t>
  </si>
  <si>
    <t>куб.м.</t>
  </si>
  <si>
    <t>48:04:0000000:2463-48/046/2022-6/хоз.вед.48:04:0000000:2463-48/046/2022-8 от 08.06.22г.</t>
  </si>
  <si>
    <t>Артезианская скважина,гл.31м. 3</t>
  </si>
  <si>
    <t>с.Новочеркутино ул.Школьная, в  60 м северо-восточнее д.4</t>
  </si>
  <si>
    <t>48:04:0740111:3</t>
  </si>
  <si>
    <t xml:space="preserve"> 15.03.22г.</t>
  </si>
  <si>
    <t xml:space="preserve"> 48:04:0740111:3-48/046/2022-5/ хоз.вед.48:04:0740111:3-48/046/2022-7 от 08.06.22г.</t>
  </si>
  <si>
    <t xml:space="preserve">Водовод,протяж.22 м.  </t>
  </si>
  <si>
    <t>Добринский р\н, с.Богородицкое</t>
  </si>
  <si>
    <t>48:04:0730118:148</t>
  </si>
  <si>
    <t xml:space="preserve"> 48:04:0730118:148-48/046/2022-5/хоз.вед. 48:04:0730118:148-48/046/2022-7 от 09.06.22г.</t>
  </si>
  <si>
    <t xml:space="preserve">Водонапорная башня площ.0,8м-высота-10м. </t>
  </si>
  <si>
    <t>48:04:0730118:146</t>
  </si>
  <si>
    <t xml:space="preserve"> 11.03.22г.</t>
  </si>
  <si>
    <t xml:space="preserve"> 48:04:0730118:146-48/046/2022-5/ хоз.вед. 48:04:0730118:146-48/046/2022-7 от 08.06.22г.</t>
  </si>
  <si>
    <t xml:space="preserve">Водопроводная сеть  </t>
  </si>
  <si>
    <t xml:space="preserve">,п. п.Добринка ул.Юности,к ж д.№23а  </t>
  </si>
  <si>
    <t>48:04:0600481:212</t>
  </si>
  <si>
    <t xml:space="preserve"> 48:04:0600481:212-48/046/2022-5/хоз.вед.48:04:0600481:212-48/046/2022-7 от 08.06.22г.</t>
  </si>
  <si>
    <t xml:space="preserve">Водопроводная сеть </t>
  </si>
  <si>
    <t>д.Никольское-2е,д.Коновка,с.Средняя Матренка</t>
  </si>
  <si>
    <t>48:04:0000000:1507</t>
  </si>
  <si>
    <t xml:space="preserve"> 05.04.22г</t>
  </si>
  <si>
    <t xml:space="preserve"> 48:04:0000000:1687-48/046/2022-4 /хоз.вед.48:04:0000000:1687-48/046/2022-6 от 20.06.22г.</t>
  </si>
  <si>
    <t>Добринский р\н, с.Ровенка, (Каверинский с.с.)</t>
  </si>
  <si>
    <t>48:04:0000000:1735</t>
  </si>
  <si>
    <t xml:space="preserve"> 48:04:0000000:1735-48/046/2022-5/ хоз.вед 48:04:0000000:1735-48/046/2022-7 от 08.06.22г.</t>
  </si>
  <si>
    <t xml:space="preserve">Комплекс  водоснабжения,протяж.3467м. </t>
  </si>
  <si>
    <t>Добринский р\н, с.Березнеговатка</t>
  </si>
  <si>
    <t>48:04:0000000:1651</t>
  </si>
  <si>
    <t>11.03.22г.</t>
  </si>
  <si>
    <t xml:space="preserve">  48:04:0000000:1651-48/046/2022-5/хоз. Вед. 48:04:0000000:1651-48/046/2022-7 от 08.06.22г.</t>
  </si>
  <si>
    <t xml:space="preserve">Комплекс Водоснабж. ,арт скв 48м,арт скв.46м.подземн водопр сеть 5712м </t>
  </si>
  <si>
    <t>Добринский р\н, .Чамлык Никольское</t>
  </si>
  <si>
    <t xml:space="preserve"> 48:04:0000000:1668</t>
  </si>
  <si>
    <t xml:space="preserve"> 48:04:0000000:1668-48/046/2022-4/хоз.вед. 48:04:0000000:1668-48/046/2022-6 от 08.06.22г.</t>
  </si>
  <si>
    <t xml:space="preserve">Комплекс Водоснабжения ГВК 42201066 </t>
  </si>
  <si>
    <t>Добринский р\н, сДемшинка</t>
  </si>
  <si>
    <t>48:04:0000000:1666</t>
  </si>
  <si>
    <t>15.03.22г.</t>
  </si>
  <si>
    <t>48:04:0000000:1666-48/046/2022-5/хоз.вед.48:04:0000000:1666-48/046/2022-7 от 09.06.22г.</t>
  </si>
  <si>
    <t>Комплекс водоснабжения  48:04:0000000:1649</t>
  </si>
  <si>
    <t>Добринский р\н, с.Верхняя Матренка</t>
  </si>
  <si>
    <t xml:space="preserve"> 48:04:0000000:1649</t>
  </si>
  <si>
    <t xml:space="preserve"> 48:04:0000000:1649-48/046/2022-4/ хоз.вед.48:04:0000000:1649-48/046/2022-6 от 08.06.22г.</t>
  </si>
  <si>
    <t>Комплекс водоснабжения 48:04:0000000:1656</t>
  </si>
  <si>
    <t>Добринский р\н,  Приозерное</t>
  </si>
  <si>
    <t>48:04:0000000:1656</t>
  </si>
  <si>
    <t xml:space="preserve"> 48:04:0000000:1656-48/046/2022-5/хоз.вед 48:04:0000000:1656-48/046/2022-7 от 09.06.22г.</t>
  </si>
  <si>
    <t xml:space="preserve">Комплекс Водоснабжения  ГВК 42201232,42204835,42205629,42205630,42201007 </t>
  </si>
  <si>
    <t>Добринский р\н, с.Талицкий Чамлык</t>
  </si>
  <si>
    <t xml:space="preserve"> 48:04:0000000:1670</t>
  </si>
  <si>
    <t xml:space="preserve"> 48:04:0000000:1670-48/046/2022-4/ хоз.вед.48:04:0000000:1670-48/046/2022-6 от 09.06.22г.</t>
  </si>
  <si>
    <t xml:space="preserve">Комплекс водоснабжения </t>
  </si>
  <si>
    <t>Добринский р\н, жд.ст.Хворостянка</t>
  </si>
  <si>
    <t>48:04:0000000:1662</t>
  </si>
  <si>
    <t xml:space="preserve"> 48:04:0000000:1662-48/046/2022-4/ хоз вед48:04:0000000:1662-48/046/2022-6 от 9.06.22г.</t>
  </si>
  <si>
    <t>Комплекс водоснабжения</t>
  </si>
  <si>
    <t xml:space="preserve">Добринский р\н, п.Новый Свет </t>
  </si>
  <si>
    <t xml:space="preserve"> 48:04:0000000:1643</t>
  </si>
  <si>
    <t xml:space="preserve"> 48:04:0000000:1643-48/046/2022-5/хоз.вед.48:04:0000000:1643-48/046/2022-7 от 10.06.22г.</t>
  </si>
  <si>
    <t xml:space="preserve">Комплекс водоснабжения  </t>
  </si>
  <si>
    <t>Добринский р\н, п.свх.Петровский</t>
  </si>
  <si>
    <t>48:04:0000000:1672</t>
  </si>
  <si>
    <t xml:space="preserve"> 48:04:0000000:1672-48/046/2022-4/хоз.вед.48:04:0000000:1672-48/046/2022-6 от 10.06.22г.</t>
  </si>
  <si>
    <t>Комплекс водоснабжения 48:04:0000000:1644</t>
  </si>
  <si>
    <t>Добринский р\н, д.Евлановка (Павловский с.с.)</t>
  </si>
  <si>
    <t>48:04:0000000:1644</t>
  </si>
  <si>
    <t xml:space="preserve"> 48:04:0000000:1644-48/046/2022-5/хоз.вед.48:04:0000000:1644-48/046/2022-7 от 10.06.22г.</t>
  </si>
  <si>
    <t>Комплекс водоснабжения,протяж.1664м.,о 48:04:0000000:1659</t>
  </si>
  <si>
    <t>Добринский р\н, с.Тихвинка, д.Русанов</t>
  </si>
  <si>
    <t>48:04:0000000:1659</t>
  </si>
  <si>
    <t xml:space="preserve"> 48:04:0000000:1659-48/046/2022-5/хоз.вед.48:04:0000000:1659-48/046/2022-7 от 10.06.22г.</t>
  </si>
  <si>
    <t>Комплекс водоснабжения 48:04:0000000:1671</t>
  </si>
  <si>
    <t>Добринский р\н, п.Политотдел</t>
  </si>
  <si>
    <t>48:04:0000000:1671</t>
  </si>
  <si>
    <t xml:space="preserve">  48:04:0000000:1671-48/046/2022-5 от 04.04.22г./хоз.вед.48:04:0000000:1671-48/046/2022-7 от 10.06.22г.</t>
  </si>
  <si>
    <t>Комплекс водоснабжения 48:04:0000000:1640</t>
  </si>
  <si>
    <t>Добринский р\н, с.Ивановка</t>
  </si>
  <si>
    <t>48:04:0000000:1640</t>
  </si>
  <si>
    <t xml:space="preserve"> 48:04:0000000:1640-48/046/2022-5/хоз.вед.48:04:0000000:1640-48/046/2022-7 от 10.06.22г.</t>
  </si>
  <si>
    <t>Комплекс водоснабжения   48:04:0000000:1650</t>
  </si>
  <si>
    <t>Добринский р\н, с. 2-ая Александровка (Мазейский с.с.)</t>
  </si>
  <si>
    <t>48:04:0000000:1650</t>
  </si>
  <si>
    <t xml:space="preserve"> 48:04:0000000:1650-48/046/2022-5/хоз.вед.48:04:0000000:1650-48/046/2022-7 от 10.06.22г.</t>
  </si>
  <si>
    <t>Комплекс водоснабжения  48:04:0000000:1665</t>
  </si>
  <si>
    <t>Добринский р\н, д.Боровское (Тихвин.с.с.0</t>
  </si>
  <si>
    <t>48:04:0000000:1665</t>
  </si>
  <si>
    <t xml:space="preserve"> 48:04:0000000:1665-48/046/2022-5/хоз.вед.48:04:0000000:1665-48/046/2022-7 от 10.06.22г.</t>
  </si>
  <si>
    <t>Комплекс водоснабжения  48:04:0000000:1653</t>
  </si>
  <si>
    <t>Добринский р\н, д.Заря (Мазейский с.с.)</t>
  </si>
  <si>
    <t>48:04:0000000:1653</t>
  </si>
  <si>
    <t>22.03.22г.</t>
  </si>
  <si>
    <t>48:04:0000000:1653-48/046/2022-5/хоз.вед. 48:04:0000000:1653-48/046/202-7 от 15.06.22г.</t>
  </si>
  <si>
    <t>Комплекс водоснабжения 48:04:0000000:1664</t>
  </si>
  <si>
    <t>Добринский р\н, с.Новопетровка</t>
  </si>
  <si>
    <t>48:04:0000000:1664</t>
  </si>
  <si>
    <t>48:04:0000000:1664-48/046/2022-5/хоз.вед.48:04:0000000:1664-48/046/2022-7 от 10.06.22г.</t>
  </si>
  <si>
    <t>Комплекс водоснабжения 48:04:0000000:1642</t>
  </si>
  <si>
    <t>Добринский р\н, п.Им.Ильича</t>
  </si>
  <si>
    <t>48:04:0000000:1642</t>
  </si>
  <si>
    <t>48:04:0000000:1642-48/046/2022-6/хоз.вед.48:04:0000000:1642-48/046/2022-8 от 14.06.22г.</t>
  </si>
  <si>
    <t>Комплекс водоснабжения,протяж.3189м.  48:04:0000000:1661</t>
  </si>
  <si>
    <t>Добринский р\н, д.Б.Плавица</t>
  </si>
  <si>
    <t xml:space="preserve"> 48:04:0000000:1661</t>
  </si>
  <si>
    <t xml:space="preserve"> 48:04:0000000:1661-48/046/2022-6/хоз.вед.48:04:0000000:1661-48/046/2022-8 от 14.06.22г.</t>
  </si>
  <si>
    <t>Комплекс водоснабжения 48:04:0000000:1681</t>
  </si>
  <si>
    <t>Добринский р\н, д.Николаевка</t>
  </si>
  <si>
    <t>48:04:0000000:1681</t>
  </si>
  <si>
    <t>48:04:0000000:1681-48/046/2022-5/ хоз.вед.48:04:0000000:1681-48/046/2022-7 от 14.06.22г.</t>
  </si>
  <si>
    <t>Комплекс водоснабжения 48:04:0000000:1680</t>
  </si>
  <si>
    <t>Добринский р\н, с.Салтычки</t>
  </si>
  <si>
    <t>48:04:0000000:1680</t>
  </si>
  <si>
    <t>48:04:0000000:1680-48/046/2022-9/хоз.вед.48:04:0000000:1680-48/046/2022-11 от 14.06.22г.</t>
  </si>
  <si>
    <t>Комплекс водоснабжения 48:04:0000000:1684</t>
  </si>
  <si>
    <t>Добринский р\н, с.Мазейка,д.Сошки Кривки</t>
  </si>
  <si>
    <t xml:space="preserve"> 48:04:0000000:1684</t>
  </si>
  <si>
    <t>28.03.22г</t>
  </si>
  <si>
    <t xml:space="preserve"> 48:04:0000000:1684-48/046/222-5/хоз.вед.48:04:0000000:1684-48/046/222-57 от 14.06.22г.</t>
  </si>
  <si>
    <t>Комплекс водоснабжения 48:04:0000000:1686</t>
  </si>
  <si>
    <t>Добринский р\н, с.Лебедянка, д.Студенка</t>
  </si>
  <si>
    <t xml:space="preserve"> 48:04:0000000:1686</t>
  </si>
  <si>
    <t xml:space="preserve"> 28.03.22г</t>
  </si>
  <si>
    <t xml:space="preserve"> 48:04:0000000:1686-48/046/2022-5/хоз.вед. 48:04:0000000:1686-48/046/2022-7 от 15.06.22г.</t>
  </si>
  <si>
    <t>Комплекс водоснабжения 48:04:0000000:1639</t>
  </si>
  <si>
    <t>Добринский р\н,  с.Хворостянка</t>
  </si>
  <si>
    <t>48:04:0000000:1639</t>
  </si>
  <si>
    <t>48:04:0000000:1639-48/046/2022-5 от 28.03.22г./хоз.вед.48:04:0000000:1639-48/046/2022-7 от 14.06.22г.</t>
  </si>
  <si>
    <t>Комплекс водоснабжения 48:04:0000000:1683</t>
  </si>
  <si>
    <t>п.Добринка</t>
  </si>
  <si>
    <t>48:04:0000000:1683</t>
  </si>
  <si>
    <t>48:04:0000000:1683-48/046/2022-5 от 28.03.22г./хоз.вед.48:04:0000000:1683-48/046/2022-6 от 14.06.22г.</t>
  </si>
  <si>
    <t>Комплекс водоснабжения 48:04:0000000:1677</t>
  </si>
  <si>
    <t>Добринский р\н, с.Павловка, д.Георгиевка</t>
  </si>
  <si>
    <t>48:04:0000000:1677</t>
  </si>
  <si>
    <t xml:space="preserve"> 29.03.22г</t>
  </si>
  <si>
    <t>48:04:0000000:1677-48/046/2022-6 от 29.03.22г./хоз.вед.48:04:0000000:1677-48/046/2022-8 от 14.06.22г.</t>
  </si>
  <si>
    <t>Комплекс водоснабжения 48:04:0000000:1648</t>
  </si>
  <si>
    <t>Добринский р\н, с.Александровка (Новочер.с.с.)</t>
  </si>
  <si>
    <t>48:04:0000000:1677/48/046/2022-5 от 29.03.22г./хоз.вед.48:04:0000000:1677/48/046/2022-7 от 14.06.22г.</t>
  </si>
  <si>
    <t>Комплекс водоснабжения 48:04:0000000:1646</t>
  </si>
  <si>
    <t xml:space="preserve"> Добринский р\н, с.Новочеркутино</t>
  </si>
  <si>
    <t>48:04:0000000:1646</t>
  </si>
  <si>
    <t>48:04:0000000:1646-48/046/2022-5/хоз.вед.48:04:0000000:1646-48/046/2022-7 от 17.06.22г.</t>
  </si>
  <si>
    <t>Комплекс водоснабжения  48:04:0000000:1685</t>
  </si>
  <si>
    <t>Добринский р\н, с.Ольховка</t>
  </si>
  <si>
    <t>48:04:0000000:1685</t>
  </si>
  <si>
    <t>48:04:0000000:1685-48/046/2022-5/хоз.вед.48:04:0000000:1685-48/046/2022-7 от 17.06.22г.</t>
  </si>
  <si>
    <t>Комплекс водоснабжения 48:04:0000000:1660</t>
  </si>
  <si>
    <t>Добринский р\н, с.Паршиновка Каверенский с/с</t>
  </si>
  <si>
    <t>48:04:0000000:1660</t>
  </si>
  <si>
    <t>48:04:0000000:1660-48/046/2022-5/хоз.вед.48:04:0000000:1660-48/046/2022-7 от 17.06.22г.</t>
  </si>
  <si>
    <t>Комплекс водоснабжения 48:04:0000000:1657</t>
  </si>
  <si>
    <t>Добринский р\н, с.Дурово</t>
  </si>
  <si>
    <t>48:04:0000000:1657</t>
  </si>
  <si>
    <t>31.03.22г.</t>
  </si>
  <si>
    <t>48:04:0000000:1657-48/046/2022-4/хоз.вед.48:04:0000000:1657-48/046/2022-6 от 17.06.22г.</t>
  </si>
  <si>
    <t>Комплекс водоснабжения  48:04:0000000:1652</t>
  </si>
  <si>
    <t>в районе д.Георгиевка, д.Матвеевка, д. Белоносовка</t>
  </si>
  <si>
    <t>48:04:0000000:165</t>
  </si>
  <si>
    <t>48:04:0000000:1652-48/046/2022-5/хоз.вед.48:04:0000000:1652-48/046/2022-7 от 17.06.22г.</t>
  </si>
  <si>
    <t>Комплекс водоснабжения  48:04:0920102:99</t>
  </si>
  <si>
    <t>Добринский р\н, с.Васильевка</t>
  </si>
  <si>
    <t>48:04:0920102:99</t>
  </si>
  <si>
    <t>48:04:0920102:99-48/046/2022-8/хоз.вед. 48:04:0920102:99-48/046/2022-10 от 17.06.22г.</t>
  </si>
  <si>
    <t>Комплекс водоснабжения, площадь 5,8 кв.м. 48:04:0000000:1641</t>
  </si>
  <si>
    <t>Добринский р\н, с.Дубовое,д.Софьино</t>
  </si>
  <si>
    <t>48:04:0000000:1641</t>
  </si>
  <si>
    <t>48:04:0000000:1641-48/046/2022-5/хоз.вед. 48:04:0000000:1641-48/046/2022-7 от 17.06.22г.</t>
  </si>
  <si>
    <t>Комплекс водоснабжения 48:04:0000000:1655</t>
  </si>
  <si>
    <t>д.Федоровка (Добринский с.с.)</t>
  </si>
  <si>
    <t>48:04:0000000:1655</t>
  </si>
  <si>
    <t>48:04:0000000:1655-48/046/2022-4/хоз.вед.48:04:0000000:1655-48/046/2022-6 от 21.06.22г.</t>
  </si>
  <si>
    <t>Комплекс водоснабжения 48:04:0000000:1687</t>
  </si>
  <si>
    <t>д. Александровка, с.Средяя Матренка, д.Коновка, д.Елизаветинка, д. Асташевка, д. Никольское 2-ое.(Среднем.с.с.)</t>
  </si>
  <si>
    <t>48:04:0000000:1687</t>
  </si>
  <si>
    <t>48:04:0000000:1687-48/046/2022-4/хоз.вед.48:04:0000000:1687-48/046/2022-6 от 20.06.22г.</t>
  </si>
  <si>
    <t>Комплекс водоснабжения 48:04:0000000:1673</t>
  </si>
  <si>
    <t>Добринский р\н, с.Нижняя Матренка</t>
  </si>
  <si>
    <t>48:04:0000000:1673</t>
  </si>
  <si>
    <t>48:04:0000000:1673-48/046/2022-5/хоз.вед. 48:04:0000000:1673-48/046/2022-7 от 21.06.22г.</t>
  </si>
  <si>
    <t>Комплекс водоснабжения 48:04:0000000:1658</t>
  </si>
  <si>
    <t>Добринский р\н, с.Отскочное (Дуровский с.с.)</t>
  </si>
  <si>
    <t>48:04:0000000:1658</t>
  </si>
  <si>
    <t>48:04:0000000:1658-48/046/2022-5/хоз.вед.48:04:0000000:1658-48/046/2022-7 от 20.06.22г.</t>
  </si>
  <si>
    <t>Наружная сеть водопровода одноэтажного 4-х квартирного жилого дома  48:04:0600481:205</t>
  </si>
  <si>
    <t>п.Добринка, ул.Юности, к д. 21А</t>
  </si>
  <si>
    <t>48:04:0600481:205</t>
  </si>
  <si>
    <t>п.м</t>
  </si>
  <si>
    <t>48:04:0600481:205-48/046/2022-5/хоз.вед. 48:04:0600481:205-48/046/2022-7 от 21.06.22г.</t>
  </si>
  <si>
    <t>Комплекс водоснабжения 48:04:0000000:1669</t>
  </si>
  <si>
    <t>ст.Плавица, д.Ольговка,д.Благодать,пос.Пролет.</t>
  </si>
  <si>
    <t>48:04:0000000:1669</t>
  </si>
  <si>
    <t>48:04:0000000:1669-48/046/2022-4/хоз.вед.48:04:0000000:1669-48/046/2022-6 от 20.06.22г.</t>
  </si>
  <si>
    <t>Наружные сети водопровода 48:04:1420115:12</t>
  </si>
  <si>
    <t>ст.Плавица ул.Строителей д.13А</t>
  </si>
  <si>
    <t>48:04:1420115:12</t>
  </si>
  <si>
    <t>48:04:1420115:12-48/046/2022-6/хоз.вед. 48:04:1420115:12-48/046/2022-8 от 21.06.22г.</t>
  </si>
  <si>
    <t>Артезианская скважина, глубиной 33 м..  48:04:0000000:859</t>
  </si>
  <si>
    <t>п.Добринский р-н с.Большая Отрада 150м на север</t>
  </si>
  <si>
    <t>48:04:0000000:859</t>
  </si>
  <si>
    <t>48:04:0000000:859-48/046/2022-5/хоз.вед.48:04:0000000:859-48/046/2022-7 от 20.06.22г.</t>
  </si>
  <si>
    <t>Водопроводная сеть  48:04:0000000:1425</t>
  </si>
  <si>
    <t>п.Добринский р-н с.Пушкино, ул. Мира</t>
  </si>
  <si>
    <t>48:04:0000000:1425</t>
  </si>
  <si>
    <t>48:04:0000000:1425-48/046/2022-5/хоз.вед.48:04:0000000:1425-48/046/2022-7 от 20.06.22г.</t>
  </si>
  <si>
    <t>Водопроводная сеть 48:04:0000000:952</t>
  </si>
  <si>
    <t>п.Добринский р-н с.Пушкино</t>
  </si>
  <si>
    <t>48:04:0000000:952</t>
  </si>
  <si>
    <t>48:04:0000000:952-48/046/2022-5/хоз.вед.48:04:0000000:952-48/046/2022-7 от 21.06.22г.</t>
  </si>
  <si>
    <t>Артезианская скважина,глубиной 28 м.п. 48:04:0670115:12</t>
  </si>
  <si>
    <t>Липецкая область, р-н Добринский, с/п Пушкинский сельсовет, с Пушкино, 615 м на северо-запад от дома культуры</t>
  </si>
  <si>
    <t>48:04:0670115:12</t>
  </si>
  <si>
    <t>15.06.22г.</t>
  </si>
  <si>
    <t xml:space="preserve">48:04:0670115:12-48/046/2022-5 </t>
  </si>
  <si>
    <t>Артезианская скважина,глубиной 30 м.п. 48:04:0670122:16</t>
  </si>
  <si>
    <t>с Пушкино, 410 м на северо-запад от дома культуры</t>
  </si>
  <si>
    <t>48:04:0670122:16</t>
  </si>
  <si>
    <t xml:space="preserve">48:04:0670122:16-48/046/2022-5 </t>
  </si>
  <si>
    <t>Артезианская скважина,глубиной 45 м.п. 48:04:0670110:67</t>
  </si>
  <si>
    <t>с Пушкино, 1220 м на северо-запад от дома культуры</t>
  </si>
  <si>
    <t>48:04:0670110:67</t>
  </si>
  <si>
    <t xml:space="preserve">48:04:0670110:67-48/046/2022-5 </t>
  </si>
  <si>
    <t>Водонапорная башня,объемом 20куб.м. 48:04:0000000:893</t>
  </si>
  <si>
    <t>д.Софьино, 120 м на северо-запад</t>
  </si>
  <si>
    <t>48:04:0000000:893</t>
  </si>
  <si>
    <t xml:space="preserve">48:04:0000000:893-48/046/2022-5 </t>
  </si>
  <si>
    <t>Водопровод  48:04:0000000:895</t>
  </si>
  <si>
    <t>в 150 м на север от с Большая Отрада</t>
  </si>
  <si>
    <t>запрещена регистрация</t>
  </si>
  <si>
    <t>Комплекс водоснабжения 48:04:0000000:1678</t>
  </si>
  <si>
    <t xml:space="preserve">д.Кочегуровка (Новочеркут.с.с.-ранее в Павловск с.с.) </t>
  </si>
  <si>
    <t>48:04:0000000:1678</t>
  </si>
  <si>
    <t xml:space="preserve">48:04:0000000:1678-48/046/2022-6 </t>
  </si>
  <si>
    <t>Комплекс водоснабжения  48:04:0000000:1654</t>
  </si>
  <si>
    <t>д.Воскресеновка (Добринский с.с.)</t>
  </si>
  <si>
    <t>48:04:000000:1654</t>
  </si>
  <si>
    <t xml:space="preserve">48:04:000000:1654 </t>
  </si>
  <si>
    <t>Комплекс водоснабжения 48:04:0000000:1674</t>
  </si>
  <si>
    <t>д.Смеловка</t>
  </si>
  <si>
    <t xml:space="preserve">48:04:0000000:1674 </t>
  </si>
  <si>
    <t xml:space="preserve"> 48:04:0000000:1674 </t>
  </si>
  <si>
    <t>Комплекс водоснабжения 48:04:0000000:1647</t>
  </si>
  <si>
    <t>д.Красная Рада (Нижнематренский с.с.)</t>
  </si>
  <si>
    <t>48:04:0000000:1647</t>
  </si>
  <si>
    <t xml:space="preserve">48:04:0000000:1647 </t>
  </si>
  <si>
    <t xml:space="preserve">Щитовая,общей площадью 0,2 кв.м </t>
  </si>
  <si>
    <t>д.Елизаветинка 90м. на север от д.18 по ул.Труда</t>
  </si>
  <si>
    <t>не регистрируеться</t>
  </si>
  <si>
    <t>Здание водонапорной башни,пл.11,3кв.м  48:04:0920102:23</t>
  </si>
  <si>
    <t>с.Васильевка (Петровский с.с.)</t>
  </si>
  <si>
    <t>48:04:0920102:23</t>
  </si>
  <si>
    <t xml:space="preserve"> 48:04:0920102:23-48/046/2022-9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</si>
</sst>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</font>
    <font>
      <b/>
      <sz val="7"/>
      <name val="Arial Cyr"/>
      <charset val="204"/>
    </font>
    <font>
      <sz val="7"/>
      <name val="Times New Roman"/>
      <family val="1"/>
    </font>
    <font>
      <sz val="7"/>
      <name val="Arial Cyr"/>
      <charset val="204"/>
    </font>
    <font>
      <sz val="8"/>
      <name val="Arial Cyr"/>
      <charset val="204"/>
    </font>
    <font>
      <sz val="7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Arial Cyr"/>
      <charset val="204"/>
    </font>
    <font>
      <sz val="7"/>
      <name val="Times New Roman"/>
      <family val="1"/>
      <charset val="204"/>
    </font>
    <font>
      <sz val="8"/>
      <color theme="1"/>
      <name val="Arial Cyr"/>
      <charset val="204"/>
    </font>
    <font>
      <sz val="8"/>
      <name val="Calibri"/>
      <family val="2"/>
      <charset val="204"/>
      <scheme val="minor"/>
    </font>
    <font>
      <sz val="7"/>
      <color theme="1"/>
      <name val="Arial Cyr"/>
      <charset val="204"/>
    </font>
    <font>
      <i/>
      <sz val="7"/>
      <name val="Arial Cyr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7"/>
      <color rgb="FFFF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name val="Arial"/>
      <family val="2"/>
      <charset val="204"/>
    </font>
    <font>
      <sz val="9"/>
      <color rgb="FF212121"/>
      <name val="Arial"/>
      <family val="2"/>
      <charset val="204"/>
    </font>
    <font>
      <sz val="7"/>
      <color rgb="FFFF0000"/>
      <name val="Arial Cyr"/>
      <charset val="204"/>
    </font>
    <font>
      <sz val="7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0" xfId="0" applyFont="1" applyFill="1" applyBorder="1"/>
    <xf numFmtId="0" fontId="4" fillId="0" borderId="0" xfId="0" applyFont="1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6" fontId="8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9" fillId="0" borderId="6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4" fontId="26" fillId="0" borderId="6" xfId="0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/>
    </xf>
    <xf numFmtId="0" fontId="8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tabSelected="1" workbookViewId="0">
      <selection activeCell="N5" sqref="N5"/>
    </sheetView>
  </sheetViews>
  <sheetFormatPr defaultRowHeight="14.4" x14ac:dyDescent="0.3"/>
  <sheetData>
    <row r="1" spans="1:17" x14ac:dyDescent="0.3">
      <c r="A1" s="1"/>
      <c r="B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x14ac:dyDescent="0.3">
      <c r="A2" s="1"/>
      <c r="B2" s="2"/>
      <c r="C2" s="2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x14ac:dyDescent="0.3">
      <c r="A3" s="1"/>
      <c r="B3" s="2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 x14ac:dyDescent="0.3">
      <c r="A4" s="7"/>
      <c r="B4" s="3"/>
      <c r="C4" s="8" t="s">
        <v>2</v>
      </c>
      <c r="D4" s="8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3"/>
      <c r="Q4" s="3"/>
    </row>
    <row r="5" spans="1:17" ht="163.19999999999999" x14ac:dyDescent="0.3">
      <c r="A5" s="10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3" t="s">
        <v>8</v>
      </c>
      <c r="G5" s="13" t="s">
        <v>9</v>
      </c>
      <c r="H5" s="14" t="s">
        <v>10</v>
      </c>
      <c r="I5" s="15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6" t="s">
        <v>17</v>
      </c>
      <c r="P5" s="17" t="s">
        <v>18</v>
      </c>
      <c r="Q5" s="95" t="s">
        <v>19</v>
      </c>
    </row>
    <row r="6" spans="1:17" x14ac:dyDescent="0.3">
      <c r="A6" s="10"/>
      <c r="B6" s="18"/>
      <c r="C6" s="18"/>
      <c r="D6" s="18"/>
      <c r="E6" s="19"/>
      <c r="F6" s="20"/>
      <c r="G6" s="20"/>
      <c r="H6" s="21" t="s">
        <v>20</v>
      </c>
      <c r="I6" s="22"/>
      <c r="J6" s="23" t="s">
        <v>20</v>
      </c>
      <c r="K6" s="18"/>
      <c r="L6" s="18"/>
      <c r="M6" s="18"/>
      <c r="N6" s="18"/>
      <c r="O6" s="24"/>
      <c r="P6" s="25" t="s">
        <v>21</v>
      </c>
      <c r="Q6" s="96"/>
    </row>
    <row r="7" spans="1:17" x14ac:dyDescent="0.3">
      <c r="A7" s="26"/>
      <c r="B7" s="27" t="s">
        <v>22</v>
      </c>
      <c r="C7" s="27"/>
      <c r="D7" s="28"/>
      <c r="E7" s="29"/>
      <c r="F7" s="29"/>
      <c r="G7" s="30"/>
      <c r="H7" s="31"/>
      <c r="I7" s="32"/>
      <c r="J7" s="32"/>
      <c r="K7" s="33"/>
      <c r="L7" s="33"/>
      <c r="M7" s="33"/>
      <c r="N7" s="33"/>
      <c r="O7" s="34"/>
      <c r="P7" s="34"/>
      <c r="Q7" s="97"/>
    </row>
    <row r="8" spans="1:17" ht="48" x14ac:dyDescent="0.3">
      <c r="A8" s="35">
        <v>1</v>
      </c>
      <c r="B8" s="36" t="s">
        <v>23</v>
      </c>
      <c r="C8" s="37" t="s">
        <v>24</v>
      </c>
      <c r="D8" s="38" t="s">
        <v>25</v>
      </c>
      <c r="E8" s="38">
        <v>244</v>
      </c>
      <c r="F8" s="35" t="s">
        <v>26</v>
      </c>
      <c r="G8" s="39">
        <v>124744.02</v>
      </c>
      <c r="H8" s="39">
        <f t="shared" ref="H8:H101" si="0">G8-I8</f>
        <v>20790.600000000006</v>
      </c>
      <c r="I8" s="39">
        <v>103953.42</v>
      </c>
      <c r="J8" s="40">
        <v>1522945.52</v>
      </c>
      <c r="K8" s="38" t="s">
        <v>27</v>
      </c>
      <c r="L8" s="38" t="s">
        <v>28</v>
      </c>
      <c r="M8" s="41" t="s">
        <v>29</v>
      </c>
      <c r="N8" s="37" t="s">
        <v>30</v>
      </c>
      <c r="O8" s="42">
        <v>1969</v>
      </c>
      <c r="P8" s="90">
        <v>1</v>
      </c>
      <c r="Q8" s="37" t="s">
        <v>31</v>
      </c>
    </row>
    <row r="9" spans="1:17" ht="48" x14ac:dyDescent="0.3">
      <c r="A9" s="35">
        <f t="shared" ref="A9:A72" si="1">A8+1</f>
        <v>2</v>
      </c>
      <c r="B9" s="36" t="s">
        <v>32</v>
      </c>
      <c r="C9" s="37" t="s">
        <v>24</v>
      </c>
      <c r="D9" s="38" t="s">
        <v>33</v>
      </c>
      <c r="E9" s="38">
        <v>54.6</v>
      </c>
      <c r="F9" s="35" t="s">
        <v>26</v>
      </c>
      <c r="G9" s="39">
        <v>27914.03</v>
      </c>
      <c r="H9" s="39">
        <f t="shared" si="0"/>
        <v>4652.3999999999978</v>
      </c>
      <c r="I9" s="39">
        <v>23261.63</v>
      </c>
      <c r="J9" s="40">
        <v>250607.99</v>
      </c>
      <c r="K9" s="38" t="s">
        <v>27</v>
      </c>
      <c r="L9" s="38" t="s">
        <v>34</v>
      </c>
      <c r="M9" s="41" t="s">
        <v>29</v>
      </c>
      <c r="N9" s="37" t="s">
        <v>30</v>
      </c>
      <c r="O9" s="42">
        <v>1985</v>
      </c>
      <c r="P9" s="90">
        <v>1</v>
      </c>
      <c r="Q9" s="37" t="s">
        <v>35</v>
      </c>
    </row>
    <row r="10" spans="1:17" ht="48" x14ac:dyDescent="0.3">
      <c r="A10" s="35">
        <f t="shared" si="1"/>
        <v>3</v>
      </c>
      <c r="B10" s="36" t="s">
        <v>36</v>
      </c>
      <c r="C10" s="37" t="s">
        <v>24</v>
      </c>
      <c r="D10" s="38" t="s">
        <v>37</v>
      </c>
      <c r="E10" s="38">
        <v>9.8000000000000007</v>
      </c>
      <c r="F10" s="35" t="s">
        <v>26</v>
      </c>
      <c r="G10" s="39">
        <v>5010.21</v>
      </c>
      <c r="H10" s="39">
        <f t="shared" si="0"/>
        <v>1789.5</v>
      </c>
      <c r="I10" s="39">
        <v>3220.71</v>
      </c>
      <c r="J10" s="40">
        <v>57492.68</v>
      </c>
      <c r="K10" s="38" t="s">
        <v>27</v>
      </c>
      <c r="L10" s="38" t="s">
        <v>38</v>
      </c>
      <c r="M10" s="41" t="s">
        <v>29</v>
      </c>
      <c r="N10" s="37" t="s">
        <v>30</v>
      </c>
      <c r="O10" s="42">
        <v>1981</v>
      </c>
      <c r="P10" s="90">
        <v>1</v>
      </c>
      <c r="Q10" s="37" t="s">
        <v>39</v>
      </c>
    </row>
    <row r="11" spans="1:17" ht="48" x14ac:dyDescent="0.3">
      <c r="A11" s="35">
        <f t="shared" si="1"/>
        <v>4</v>
      </c>
      <c r="B11" s="36" t="s">
        <v>40</v>
      </c>
      <c r="C11" s="37" t="s">
        <v>24</v>
      </c>
      <c r="D11" s="38" t="s">
        <v>41</v>
      </c>
      <c r="E11" s="38">
        <v>2.4</v>
      </c>
      <c r="F11" s="35" t="s">
        <v>26</v>
      </c>
      <c r="G11" s="37">
        <v>1227</v>
      </c>
      <c r="H11" s="37">
        <f t="shared" si="0"/>
        <v>438.29999999999995</v>
      </c>
      <c r="I11" s="37">
        <v>788.7</v>
      </c>
      <c r="J11" s="54">
        <v>8754.65</v>
      </c>
      <c r="K11" s="38" t="s">
        <v>27</v>
      </c>
      <c r="L11" s="38" t="s">
        <v>42</v>
      </c>
      <c r="M11" s="41" t="s">
        <v>29</v>
      </c>
      <c r="N11" s="37" t="s">
        <v>30</v>
      </c>
      <c r="O11" s="42">
        <v>1969</v>
      </c>
      <c r="P11" s="90">
        <v>1</v>
      </c>
      <c r="Q11" s="37" t="s">
        <v>43</v>
      </c>
    </row>
    <row r="12" spans="1:17" ht="48" x14ac:dyDescent="0.3">
      <c r="A12" s="37">
        <f t="shared" si="1"/>
        <v>5</v>
      </c>
      <c r="B12" s="36" t="s">
        <v>44</v>
      </c>
      <c r="C12" s="38" t="s">
        <v>24</v>
      </c>
      <c r="D12" s="38" t="s">
        <v>45</v>
      </c>
      <c r="E12" s="38">
        <v>3332</v>
      </c>
      <c r="F12" s="35" t="s">
        <v>26</v>
      </c>
      <c r="G12" s="37">
        <v>0</v>
      </c>
      <c r="H12" s="37">
        <f t="shared" si="0"/>
        <v>0</v>
      </c>
      <c r="I12" s="37">
        <v>0</v>
      </c>
      <c r="J12" s="37">
        <v>676229.4</v>
      </c>
      <c r="K12" s="38" t="s">
        <v>46</v>
      </c>
      <c r="L12" s="37" t="s">
        <v>47</v>
      </c>
      <c r="M12" s="41" t="s">
        <v>29</v>
      </c>
      <c r="N12" s="37" t="s">
        <v>30</v>
      </c>
      <c r="O12" s="42"/>
      <c r="P12" s="90">
        <v>0</v>
      </c>
      <c r="Q12" s="37"/>
    </row>
    <row r="13" spans="1:17" ht="48" x14ac:dyDescent="0.3">
      <c r="A13" s="35">
        <f t="shared" si="1"/>
        <v>6</v>
      </c>
      <c r="B13" s="36" t="s">
        <v>48</v>
      </c>
      <c r="C13" s="37" t="s">
        <v>49</v>
      </c>
      <c r="D13" s="37"/>
      <c r="E13" s="37">
        <v>100</v>
      </c>
      <c r="F13" s="37" t="s">
        <v>26</v>
      </c>
      <c r="G13" s="37">
        <v>24145.8</v>
      </c>
      <c r="H13" s="37">
        <f>G13-I13</f>
        <v>7093.5</v>
      </c>
      <c r="I13" s="37">
        <v>17052.3</v>
      </c>
      <c r="J13" s="54">
        <v>0</v>
      </c>
      <c r="K13" s="37"/>
      <c r="L13" s="37" t="s">
        <v>50</v>
      </c>
      <c r="M13" s="41" t="s">
        <v>29</v>
      </c>
      <c r="N13" s="37" t="s">
        <v>30</v>
      </c>
      <c r="O13" s="35">
        <v>2001</v>
      </c>
      <c r="P13" s="90">
        <v>1</v>
      </c>
      <c r="Q13" s="37" t="s">
        <v>43</v>
      </c>
    </row>
    <row r="14" spans="1:17" ht="48" x14ac:dyDescent="0.3">
      <c r="A14" s="35">
        <f t="shared" si="1"/>
        <v>7</v>
      </c>
      <c r="B14" s="36" t="s">
        <v>51</v>
      </c>
      <c r="C14" s="37" t="s">
        <v>49</v>
      </c>
      <c r="D14" s="38" t="s">
        <v>52</v>
      </c>
      <c r="E14" s="38">
        <v>315</v>
      </c>
      <c r="F14" s="35" t="s">
        <v>26</v>
      </c>
      <c r="G14" s="37">
        <v>64168</v>
      </c>
      <c r="H14" s="37">
        <v>64168</v>
      </c>
      <c r="I14" s="37">
        <v>0</v>
      </c>
      <c r="J14" s="54">
        <v>7545969.9000000004</v>
      </c>
      <c r="K14" s="38" t="s">
        <v>53</v>
      </c>
      <c r="L14" s="37" t="s">
        <v>54</v>
      </c>
      <c r="M14" s="41" t="s">
        <v>29</v>
      </c>
      <c r="N14" s="37" t="s">
        <v>30</v>
      </c>
      <c r="O14" s="42">
        <v>1986</v>
      </c>
      <c r="P14" s="90">
        <v>1</v>
      </c>
      <c r="Q14" s="37" t="s">
        <v>55</v>
      </c>
    </row>
    <row r="15" spans="1:17" ht="48" x14ac:dyDescent="0.3">
      <c r="A15" s="35">
        <f t="shared" si="1"/>
        <v>8</v>
      </c>
      <c r="B15" s="36" t="s">
        <v>56</v>
      </c>
      <c r="C15" s="37" t="s">
        <v>49</v>
      </c>
      <c r="D15" s="38"/>
      <c r="E15" s="38"/>
      <c r="F15" s="38"/>
      <c r="G15" s="38">
        <v>74485</v>
      </c>
      <c r="H15" s="38">
        <v>74485</v>
      </c>
      <c r="I15" s="38">
        <v>0</v>
      </c>
      <c r="J15" s="54">
        <v>0</v>
      </c>
      <c r="K15" s="38"/>
      <c r="L15" s="38"/>
      <c r="M15" s="38" t="s">
        <v>29</v>
      </c>
      <c r="N15" s="38" t="s">
        <v>30</v>
      </c>
      <c r="O15" s="38">
        <v>1986</v>
      </c>
      <c r="P15" s="44">
        <v>1</v>
      </c>
      <c r="Q15" s="38" t="s">
        <v>55</v>
      </c>
    </row>
    <row r="16" spans="1:17" ht="67.2" x14ac:dyDescent="0.3">
      <c r="A16" s="35">
        <f t="shared" si="1"/>
        <v>9</v>
      </c>
      <c r="B16" s="36" t="s">
        <v>57</v>
      </c>
      <c r="C16" s="37" t="s">
        <v>58</v>
      </c>
      <c r="D16" s="38" t="s">
        <v>59</v>
      </c>
      <c r="E16" s="35">
        <v>105.6</v>
      </c>
      <c r="F16" s="35" t="s">
        <v>26</v>
      </c>
      <c r="G16" s="37">
        <v>66571</v>
      </c>
      <c r="H16" s="37">
        <f t="shared" si="0"/>
        <v>54333</v>
      </c>
      <c r="I16" s="37">
        <v>12238</v>
      </c>
      <c r="J16" s="54">
        <v>370496.54</v>
      </c>
      <c r="K16" s="38" t="s">
        <v>60</v>
      </c>
      <c r="L16" s="37" t="s">
        <v>61</v>
      </c>
      <c r="M16" s="38" t="s">
        <v>29</v>
      </c>
      <c r="N16" s="37" t="s">
        <v>62</v>
      </c>
      <c r="O16" s="42">
        <v>1976</v>
      </c>
      <c r="P16" s="90">
        <v>1</v>
      </c>
      <c r="Q16" s="37" t="s">
        <v>43</v>
      </c>
    </row>
    <row r="17" spans="1:17" ht="96" x14ac:dyDescent="0.3">
      <c r="A17" s="35">
        <f t="shared" si="1"/>
        <v>10</v>
      </c>
      <c r="B17" s="36" t="s">
        <v>63</v>
      </c>
      <c r="C17" s="37" t="s">
        <v>64</v>
      </c>
      <c r="D17" s="38" t="s">
        <v>65</v>
      </c>
      <c r="E17" s="37">
        <v>1452.7</v>
      </c>
      <c r="F17" s="37" t="s">
        <v>26</v>
      </c>
      <c r="G17" s="37">
        <v>4028102.4</v>
      </c>
      <c r="H17" s="37">
        <f t="shared" si="0"/>
        <v>568317.12000000011</v>
      </c>
      <c r="I17" s="37">
        <v>3459785.28</v>
      </c>
      <c r="J17" s="54">
        <v>2641226.5099999998</v>
      </c>
      <c r="K17" s="38" t="s">
        <v>66</v>
      </c>
      <c r="L17" s="37" t="s">
        <v>67</v>
      </c>
      <c r="M17" s="38" t="s">
        <v>29</v>
      </c>
      <c r="N17" s="38" t="s">
        <v>68</v>
      </c>
      <c r="O17" s="42">
        <v>1989</v>
      </c>
      <c r="P17" s="90">
        <v>3</v>
      </c>
      <c r="Q17" s="37" t="s">
        <v>43</v>
      </c>
    </row>
    <row r="18" spans="1:17" ht="48" x14ac:dyDescent="0.3">
      <c r="A18" s="35">
        <f t="shared" si="1"/>
        <v>11</v>
      </c>
      <c r="B18" s="36" t="s">
        <v>69</v>
      </c>
      <c r="C18" s="37" t="s">
        <v>70</v>
      </c>
      <c r="D18" s="38"/>
      <c r="E18" s="58">
        <v>924</v>
      </c>
      <c r="F18" s="58" t="s">
        <v>26</v>
      </c>
      <c r="G18" s="58">
        <v>1568000</v>
      </c>
      <c r="H18" s="37">
        <f t="shared" si="0"/>
        <v>121955.67999999993</v>
      </c>
      <c r="I18" s="58">
        <v>1446044.32</v>
      </c>
      <c r="J18" s="54">
        <v>0</v>
      </c>
      <c r="K18" s="38"/>
      <c r="L18" s="37" t="s">
        <v>71</v>
      </c>
      <c r="M18" s="38" t="s">
        <v>29</v>
      </c>
      <c r="N18" s="37" t="s">
        <v>30</v>
      </c>
      <c r="O18" s="58">
        <v>2007</v>
      </c>
      <c r="P18" s="70">
        <v>0</v>
      </c>
      <c r="Q18" s="37" t="s">
        <v>72</v>
      </c>
    </row>
    <row r="19" spans="1:17" ht="67.2" x14ac:dyDescent="0.3">
      <c r="A19" s="35">
        <f t="shared" si="1"/>
        <v>12</v>
      </c>
      <c r="B19" s="36" t="s">
        <v>44</v>
      </c>
      <c r="C19" s="37" t="s">
        <v>64</v>
      </c>
      <c r="D19" s="38" t="s">
        <v>73</v>
      </c>
      <c r="E19" s="76">
        <v>2795</v>
      </c>
      <c r="F19" s="35" t="s">
        <v>26</v>
      </c>
      <c r="G19" s="37">
        <v>0</v>
      </c>
      <c r="H19" s="37">
        <v>0</v>
      </c>
      <c r="I19" s="37">
        <v>0</v>
      </c>
      <c r="J19" s="37">
        <v>1522212.9</v>
      </c>
      <c r="K19" s="38" t="s">
        <v>74</v>
      </c>
      <c r="L19" s="61" t="s">
        <v>75</v>
      </c>
      <c r="M19" s="38" t="s">
        <v>29</v>
      </c>
      <c r="N19" s="37" t="s">
        <v>30</v>
      </c>
      <c r="O19" s="35"/>
      <c r="P19" s="90">
        <v>0</v>
      </c>
      <c r="Q19" s="37"/>
    </row>
    <row r="20" spans="1:17" ht="67.2" x14ac:dyDescent="0.3">
      <c r="A20" s="35">
        <f t="shared" si="1"/>
        <v>13</v>
      </c>
      <c r="B20" s="36" t="s">
        <v>76</v>
      </c>
      <c r="C20" s="37" t="s">
        <v>77</v>
      </c>
      <c r="D20" s="37" t="s">
        <v>78</v>
      </c>
      <c r="E20" s="35">
        <v>281.3</v>
      </c>
      <c r="F20" s="35" t="s">
        <v>26</v>
      </c>
      <c r="G20" s="37">
        <v>8256410</v>
      </c>
      <c r="H20" s="37">
        <f t="shared" si="0"/>
        <v>0</v>
      </c>
      <c r="I20" s="37">
        <v>8256410</v>
      </c>
      <c r="J20" s="54">
        <v>6587846.2800000003</v>
      </c>
      <c r="K20" s="38" t="s">
        <v>79</v>
      </c>
      <c r="L20" s="37" t="s">
        <v>80</v>
      </c>
      <c r="M20" s="38" t="s">
        <v>29</v>
      </c>
      <c r="N20" s="37" t="s">
        <v>81</v>
      </c>
      <c r="O20" s="35">
        <v>2003</v>
      </c>
      <c r="P20" s="90">
        <v>1</v>
      </c>
      <c r="Q20" s="37" t="s">
        <v>82</v>
      </c>
    </row>
    <row r="21" spans="1:17" ht="67.2" x14ac:dyDescent="0.3">
      <c r="A21" s="35">
        <f t="shared" si="1"/>
        <v>14</v>
      </c>
      <c r="B21" s="36" t="s">
        <v>44</v>
      </c>
      <c r="C21" s="37" t="s">
        <v>77</v>
      </c>
      <c r="D21" s="38" t="s">
        <v>83</v>
      </c>
      <c r="E21" s="76">
        <v>5067</v>
      </c>
      <c r="F21" s="35" t="s">
        <v>26</v>
      </c>
      <c r="G21" s="37">
        <v>0</v>
      </c>
      <c r="H21" s="37">
        <f t="shared" si="0"/>
        <v>0</v>
      </c>
      <c r="I21" s="37">
        <v>0</v>
      </c>
      <c r="J21" s="37">
        <v>407842.83</v>
      </c>
      <c r="K21" s="38" t="s">
        <v>79</v>
      </c>
      <c r="L21" s="61" t="s">
        <v>84</v>
      </c>
      <c r="M21" s="38" t="s">
        <v>29</v>
      </c>
      <c r="N21" s="37" t="s">
        <v>30</v>
      </c>
      <c r="O21" s="35"/>
      <c r="P21" s="90">
        <v>0</v>
      </c>
      <c r="Q21" s="37"/>
    </row>
    <row r="22" spans="1:17" ht="67.2" x14ac:dyDescent="0.3">
      <c r="A22" s="35">
        <f t="shared" si="1"/>
        <v>15</v>
      </c>
      <c r="B22" s="36" t="s">
        <v>85</v>
      </c>
      <c r="C22" s="37" t="s">
        <v>86</v>
      </c>
      <c r="D22" s="38" t="s">
        <v>87</v>
      </c>
      <c r="E22" s="35">
        <v>981.9</v>
      </c>
      <c r="F22" s="35" t="s">
        <v>88</v>
      </c>
      <c r="G22" s="37">
        <v>2566156</v>
      </c>
      <c r="H22" s="37">
        <f t="shared" si="0"/>
        <v>234443.43000000017</v>
      </c>
      <c r="I22" s="37">
        <v>2331712.5699999998</v>
      </c>
      <c r="J22" s="37">
        <v>25927756.829999998</v>
      </c>
      <c r="K22" s="77" t="s">
        <v>89</v>
      </c>
      <c r="L22" s="37" t="s">
        <v>90</v>
      </c>
      <c r="M22" s="38" t="s">
        <v>29</v>
      </c>
      <c r="N22" s="37" t="s">
        <v>91</v>
      </c>
      <c r="O22" s="35">
        <v>1976</v>
      </c>
      <c r="P22" s="90">
        <v>2</v>
      </c>
      <c r="Q22" s="37" t="s">
        <v>43</v>
      </c>
    </row>
    <row r="23" spans="1:17" ht="67.2" x14ac:dyDescent="0.3">
      <c r="A23" s="35">
        <f t="shared" si="1"/>
        <v>16</v>
      </c>
      <c r="B23" s="36" t="s">
        <v>44</v>
      </c>
      <c r="C23" s="37" t="s">
        <v>86</v>
      </c>
      <c r="D23" s="55" t="s">
        <v>92</v>
      </c>
      <c r="E23" s="53">
        <v>3310.2</v>
      </c>
      <c r="F23" s="35" t="s">
        <v>88</v>
      </c>
      <c r="G23" s="37">
        <v>0</v>
      </c>
      <c r="H23" s="37">
        <f t="shared" si="0"/>
        <v>0</v>
      </c>
      <c r="I23" s="37">
        <v>0</v>
      </c>
      <c r="J23" s="37">
        <v>1604553.25</v>
      </c>
      <c r="K23" s="55" t="s">
        <v>93</v>
      </c>
      <c r="L23" s="37" t="s">
        <v>94</v>
      </c>
      <c r="M23" s="38" t="s">
        <v>29</v>
      </c>
      <c r="N23" s="37"/>
      <c r="O23" s="35"/>
      <c r="P23" s="90">
        <v>0</v>
      </c>
      <c r="Q23" s="37"/>
    </row>
    <row r="24" spans="1:17" ht="57.6" x14ac:dyDescent="0.3">
      <c r="A24" s="35">
        <f t="shared" si="1"/>
        <v>17</v>
      </c>
      <c r="B24" s="36" t="s">
        <v>95</v>
      </c>
      <c r="C24" s="37" t="s">
        <v>96</v>
      </c>
      <c r="D24" s="55" t="s">
        <v>97</v>
      </c>
      <c r="E24" s="53">
        <v>88000</v>
      </c>
      <c r="F24" s="35" t="s">
        <v>26</v>
      </c>
      <c r="G24" s="37">
        <v>0</v>
      </c>
      <c r="H24" s="37">
        <v>0</v>
      </c>
      <c r="I24" s="37">
        <v>0</v>
      </c>
      <c r="J24" s="37">
        <v>2882880</v>
      </c>
      <c r="K24" s="56">
        <v>43388</v>
      </c>
      <c r="L24" s="37" t="s">
        <v>98</v>
      </c>
      <c r="M24" s="38" t="s">
        <v>29</v>
      </c>
      <c r="N24" s="37"/>
      <c r="O24" s="35"/>
      <c r="P24" s="90">
        <v>0</v>
      </c>
      <c r="Q24" s="37"/>
    </row>
    <row r="25" spans="1:17" ht="67.2" x14ac:dyDescent="0.3">
      <c r="A25" s="37">
        <f t="shared" si="1"/>
        <v>18</v>
      </c>
      <c r="B25" s="37" t="s">
        <v>99</v>
      </c>
      <c r="C25" s="37" t="s">
        <v>100</v>
      </c>
      <c r="D25" s="37" t="s">
        <v>101</v>
      </c>
      <c r="E25" s="37">
        <v>900</v>
      </c>
      <c r="F25" s="37" t="s">
        <v>102</v>
      </c>
      <c r="G25" s="37">
        <v>7165570.4400000004</v>
      </c>
      <c r="H25" s="37">
        <v>0</v>
      </c>
      <c r="I25" s="37">
        <v>7165570.4400000004</v>
      </c>
      <c r="J25" s="54">
        <v>0</v>
      </c>
      <c r="K25" s="46">
        <v>42817</v>
      </c>
      <c r="L25" s="37" t="s">
        <v>103</v>
      </c>
      <c r="M25" s="37" t="s">
        <v>29</v>
      </c>
      <c r="N25" s="37" t="s">
        <v>30</v>
      </c>
      <c r="O25" s="37">
        <v>2019</v>
      </c>
      <c r="P25" s="43">
        <v>0</v>
      </c>
      <c r="Q25" s="37" t="s">
        <v>104</v>
      </c>
    </row>
    <row r="26" spans="1:17" ht="67.2" x14ac:dyDescent="0.3">
      <c r="A26" s="37">
        <f t="shared" si="1"/>
        <v>19</v>
      </c>
      <c r="B26" s="47" t="s">
        <v>105</v>
      </c>
      <c r="C26" s="48" t="s">
        <v>106</v>
      </c>
      <c r="D26" s="37" t="s">
        <v>107</v>
      </c>
      <c r="E26" s="49">
        <v>2586.4</v>
      </c>
      <c r="F26" s="35" t="s">
        <v>88</v>
      </c>
      <c r="G26" s="78">
        <v>12336618.99</v>
      </c>
      <c r="H26" s="37">
        <f>G26-I26</f>
        <v>6376577.7300000004</v>
      </c>
      <c r="I26" s="78">
        <v>5960041.2599999998</v>
      </c>
      <c r="J26" s="54">
        <v>9281554.4199999999</v>
      </c>
      <c r="K26" s="46" t="s">
        <v>108</v>
      </c>
      <c r="L26" s="37" t="s">
        <v>109</v>
      </c>
      <c r="M26" s="37" t="s">
        <v>29</v>
      </c>
      <c r="N26" s="37" t="s">
        <v>30</v>
      </c>
      <c r="O26" s="37">
        <v>1972</v>
      </c>
      <c r="P26" s="43">
        <v>2</v>
      </c>
      <c r="Q26" s="37" t="s">
        <v>43</v>
      </c>
    </row>
    <row r="27" spans="1:17" ht="81.599999999999994" x14ac:dyDescent="0.3">
      <c r="A27" s="37">
        <f t="shared" si="1"/>
        <v>20</v>
      </c>
      <c r="B27" s="72" t="s">
        <v>110</v>
      </c>
      <c r="C27" s="48" t="s">
        <v>106</v>
      </c>
      <c r="D27" s="37" t="s">
        <v>111</v>
      </c>
      <c r="E27" s="50">
        <v>1366</v>
      </c>
      <c r="F27" s="35" t="s">
        <v>88</v>
      </c>
      <c r="G27" s="78">
        <v>27726628</v>
      </c>
      <c r="H27" s="37">
        <f>G27-I27</f>
        <v>6189117.4200000018</v>
      </c>
      <c r="I27" s="78">
        <v>21537510.579999998</v>
      </c>
      <c r="J27" s="37">
        <v>34629698.219999999</v>
      </c>
      <c r="K27" s="46" t="s">
        <v>108</v>
      </c>
      <c r="L27" s="79" t="s">
        <v>112</v>
      </c>
      <c r="M27" s="37" t="s">
        <v>29</v>
      </c>
      <c r="N27" s="37" t="s">
        <v>30</v>
      </c>
      <c r="O27" s="78">
        <v>2007</v>
      </c>
      <c r="P27" s="43">
        <v>2</v>
      </c>
      <c r="Q27" s="73" t="s">
        <v>43</v>
      </c>
    </row>
    <row r="28" spans="1:17" ht="67.2" x14ac:dyDescent="0.3">
      <c r="A28" s="37">
        <f t="shared" si="1"/>
        <v>21</v>
      </c>
      <c r="B28" s="51" t="s">
        <v>113</v>
      </c>
      <c r="C28" s="48" t="s">
        <v>106</v>
      </c>
      <c r="D28" s="37" t="s">
        <v>114</v>
      </c>
      <c r="E28" s="50">
        <v>133</v>
      </c>
      <c r="F28" s="37" t="s">
        <v>102</v>
      </c>
      <c r="G28" s="78">
        <v>77557</v>
      </c>
      <c r="H28" s="37">
        <f t="shared" ref="H28:H33" si="2">G28-I28</f>
        <v>61735.81</v>
      </c>
      <c r="I28" s="78">
        <v>15821.19</v>
      </c>
      <c r="J28" s="53">
        <v>4284948.3899999997</v>
      </c>
      <c r="K28" s="46" t="s">
        <v>115</v>
      </c>
      <c r="L28" s="79" t="s">
        <v>116</v>
      </c>
      <c r="M28" s="37" t="s">
        <v>29</v>
      </c>
      <c r="N28" s="37" t="s">
        <v>30</v>
      </c>
      <c r="O28" s="78">
        <v>2007</v>
      </c>
      <c r="P28" s="91">
        <v>0</v>
      </c>
      <c r="Q28" s="74" t="s">
        <v>117</v>
      </c>
    </row>
    <row r="29" spans="1:17" ht="67.2" x14ac:dyDescent="0.3">
      <c r="A29" s="37">
        <f t="shared" si="1"/>
        <v>22</v>
      </c>
      <c r="B29" s="51" t="s">
        <v>118</v>
      </c>
      <c r="C29" s="48" t="s">
        <v>119</v>
      </c>
      <c r="D29" s="37" t="s">
        <v>120</v>
      </c>
      <c r="E29" s="50">
        <v>38</v>
      </c>
      <c r="F29" s="37" t="s">
        <v>102</v>
      </c>
      <c r="G29" s="78">
        <v>69829</v>
      </c>
      <c r="H29" s="37">
        <f t="shared" si="2"/>
        <v>55584.18</v>
      </c>
      <c r="I29" s="78">
        <v>14244.82</v>
      </c>
      <c r="J29" s="53">
        <v>987154.94</v>
      </c>
      <c r="K29" s="46" t="s">
        <v>121</v>
      </c>
      <c r="L29" s="79" t="s">
        <v>122</v>
      </c>
      <c r="M29" s="37" t="s">
        <v>29</v>
      </c>
      <c r="N29" s="37" t="s">
        <v>30</v>
      </c>
      <c r="O29" s="78">
        <v>2007</v>
      </c>
      <c r="P29" s="91">
        <v>0</v>
      </c>
      <c r="Q29" s="74" t="s">
        <v>123</v>
      </c>
    </row>
    <row r="30" spans="1:17" ht="67.2" x14ac:dyDescent="0.3">
      <c r="A30" s="51">
        <f t="shared" si="1"/>
        <v>23</v>
      </c>
      <c r="B30" s="51" t="s">
        <v>124</v>
      </c>
      <c r="C30" s="48" t="s">
        <v>119</v>
      </c>
      <c r="D30" s="37" t="s">
        <v>125</v>
      </c>
      <c r="E30" s="50">
        <v>17</v>
      </c>
      <c r="F30" s="37" t="s">
        <v>102</v>
      </c>
      <c r="G30" s="78">
        <v>150268</v>
      </c>
      <c r="H30" s="37">
        <f t="shared" si="2"/>
        <v>119622.04000000001</v>
      </c>
      <c r="I30" s="78">
        <v>30645.96</v>
      </c>
      <c r="J30" s="53">
        <v>2128.63</v>
      </c>
      <c r="K30" s="46" t="s">
        <v>126</v>
      </c>
      <c r="L30" s="79" t="s">
        <v>127</v>
      </c>
      <c r="M30" s="37" t="s">
        <v>29</v>
      </c>
      <c r="N30" s="37" t="s">
        <v>30</v>
      </c>
      <c r="O30" s="78">
        <v>2007</v>
      </c>
      <c r="P30" s="91">
        <v>0</v>
      </c>
      <c r="Q30" s="74" t="s">
        <v>128</v>
      </c>
    </row>
    <row r="31" spans="1:17" ht="67.2" x14ac:dyDescent="0.3">
      <c r="A31" s="51">
        <f t="shared" si="1"/>
        <v>24</v>
      </c>
      <c r="B31" s="51" t="s">
        <v>129</v>
      </c>
      <c r="C31" s="48" t="s">
        <v>119</v>
      </c>
      <c r="D31" s="37" t="s">
        <v>130</v>
      </c>
      <c r="E31" s="50">
        <v>104</v>
      </c>
      <c r="F31" s="37" t="s">
        <v>102</v>
      </c>
      <c r="G31" s="78">
        <v>1471213</v>
      </c>
      <c r="H31" s="37">
        <f t="shared" si="2"/>
        <v>1171173.2</v>
      </c>
      <c r="I31" s="78">
        <v>300039.8</v>
      </c>
      <c r="J31" s="53">
        <v>2115309.6</v>
      </c>
      <c r="K31" s="46" t="s">
        <v>131</v>
      </c>
      <c r="L31" s="79" t="s">
        <v>132</v>
      </c>
      <c r="M31" s="37" t="s">
        <v>29</v>
      </c>
      <c r="N31" s="37" t="s">
        <v>30</v>
      </c>
      <c r="O31" s="78">
        <v>2007</v>
      </c>
      <c r="P31" s="91">
        <v>0</v>
      </c>
      <c r="Q31" s="74" t="s">
        <v>133</v>
      </c>
    </row>
    <row r="32" spans="1:17" ht="67.2" x14ac:dyDescent="0.3">
      <c r="A32" s="51">
        <f t="shared" si="1"/>
        <v>25</v>
      </c>
      <c r="B32" s="51" t="s">
        <v>134</v>
      </c>
      <c r="C32" s="48" t="s">
        <v>119</v>
      </c>
      <c r="D32" s="37" t="s">
        <v>135</v>
      </c>
      <c r="E32" s="50">
        <v>279.89999999999998</v>
      </c>
      <c r="F32" s="37" t="s">
        <v>26</v>
      </c>
      <c r="G32" s="78">
        <v>20001.150000000001</v>
      </c>
      <c r="H32" s="37">
        <f t="shared" si="2"/>
        <v>19948.010000000002</v>
      </c>
      <c r="I32" s="78">
        <v>53.14</v>
      </c>
      <c r="J32" s="54">
        <v>3649159.86</v>
      </c>
      <c r="K32" s="46" t="s">
        <v>136</v>
      </c>
      <c r="L32" s="79" t="s">
        <v>137</v>
      </c>
      <c r="M32" s="37" t="s">
        <v>29</v>
      </c>
      <c r="N32" s="37" t="s">
        <v>30</v>
      </c>
      <c r="O32" s="78">
        <v>1996</v>
      </c>
      <c r="P32" s="91">
        <v>1</v>
      </c>
      <c r="Q32" s="74" t="s">
        <v>138</v>
      </c>
    </row>
    <row r="33" spans="1:17" ht="67.2" x14ac:dyDescent="0.3">
      <c r="A33" s="51">
        <f t="shared" si="1"/>
        <v>26</v>
      </c>
      <c r="B33" s="51" t="s">
        <v>139</v>
      </c>
      <c r="C33" s="48" t="s">
        <v>119</v>
      </c>
      <c r="D33" s="37" t="s">
        <v>140</v>
      </c>
      <c r="E33" s="50">
        <v>322</v>
      </c>
      <c r="F33" s="37" t="s">
        <v>102</v>
      </c>
      <c r="G33" s="78">
        <v>3734.72</v>
      </c>
      <c r="H33" s="37">
        <f t="shared" si="2"/>
        <v>3734.72</v>
      </c>
      <c r="I33" s="78">
        <v>0</v>
      </c>
      <c r="J33" s="53">
        <v>6557629.5999999996</v>
      </c>
      <c r="K33" s="46" t="s">
        <v>141</v>
      </c>
      <c r="L33" s="79" t="s">
        <v>142</v>
      </c>
      <c r="M33" s="37" t="s">
        <v>29</v>
      </c>
      <c r="N33" s="37" t="s">
        <v>30</v>
      </c>
      <c r="O33" s="78">
        <v>2007</v>
      </c>
      <c r="P33" s="91">
        <v>0</v>
      </c>
      <c r="Q33" s="74" t="s">
        <v>133</v>
      </c>
    </row>
    <row r="34" spans="1:17" ht="61.2" x14ac:dyDescent="0.3">
      <c r="A34" s="51">
        <f t="shared" si="1"/>
        <v>27</v>
      </c>
      <c r="B34" s="37" t="s">
        <v>143</v>
      </c>
      <c r="C34" s="55" t="s">
        <v>144</v>
      </c>
      <c r="D34" s="37" t="s">
        <v>145</v>
      </c>
      <c r="E34" s="37">
        <v>2910</v>
      </c>
      <c r="F34" s="37" t="s">
        <v>102</v>
      </c>
      <c r="G34" s="37">
        <v>3821057.05</v>
      </c>
      <c r="H34" s="37">
        <f>G34-I34</f>
        <v>314129.71999999974</v>
      </c>
      <c r="I34" s="37">
        <v>3506927.33</v>
      </c>
      <c r="J34" s="54">
        <v>0</v>
      </c>
      <c r="K34" s="37" t="s">
        <v>146</v>
      </c>
      <c r="L34" s="37" t="s">
        <v>147</v>
      </c>
      <c r="M34" s="37" t="s">
        <v>148</v>
      </c>
      <c r="N34" s="37" t="s">
        <v>30</v>
      </c>
      <c r="O34" s="37">
        <v>1980</v>
      </c>
      <c r="P34" s="43">
        <v>0</v>
      </c>
      <c r="Q34" s="37" t="s">
        <v>149</v>
      </c>
    </row>
    <row r="35" spans="1:17" ht="71.400000000000006" x14ac:dyDescent="0.3">
      <c r="A35" s="51">
        <f t="shared" si="1"/>
        <v>28</v>
      </c>
      <c r="B35" s="37" t="s">
        <v>150</v>
      </c>
      <c r="C35" s="55" t="s">
        <v>151</v>
      </c>
      <c r="D35" s="55" t="s">
        <v>152</v>
      </c>
      <c r="E35" s="52">
        <v>118.9</v>
      </c>
      <c r="F35" s="52" t="s">
        <v>26</v>
      </c>
      <c r="G35" s="37">
        <v>7472118.5</v>
      </c>
      <c r="H35" s="37">
        <f t="shared" ref="H35:H48" si="3">G35-I35</f>
        <v>539652.87999999989</v>
      </c>
      <c r="I35" s="37">
        <v>6932465.6200000001</v>
      </c>
      <c r="J35" s="54">
        <v>819326.82</v>
      </c>
      <c r="K35" s="56">
        <v>43710</v>
      </c>
      <c r="L35" s="55" t="s">
        <v>153</v>
      </c>
      <c r="M35" s="37" t="s">
        <v>148</v>
      </c>
      <c r="N35" s="37" t="s">
        <v>30</v>
      </c>
      <c r="O35" s="35">
        <v>2006</v>
      </c>
      <c r="P35" s="90">
        <v>1</v>
      </c>
      <c r="Q35" s="57" t="s">
        <v>43</v>
      </c>
    </row>
    <row r="36" spans="1:17" ht="76.8" x14ac:dyDescent="0.3">
      <c r="A36" s="51">
        <f t="shared" si="1"/>
        <v>29</v>
      </c>
      <c r="B36" s="37" t="s">
        <v>154</v>
      </c>
      <c r="C36" s="55" t="s">
        <v>144</v>
      </c>
      <c r="D36" s="55"/>
      <c r="E36" s="52"/>
      <c r="F36" s="52"/>
      <c r="G36" s="37">
        <v>50679</v>
      </c>
      <c r="H36" s="37">
        <f t="shared" si="3"/>
        <v>7320.3000000000029</v>
      </c>
      <c r="I36" s="37">
        <v>43358.7</v>
      </c>
      <c r="J36" s="54">
        <v>0</v>
      </c>
      <c r="K36" s="37" t="s">
        <v>155</v>
      </c>
      <c r="L36" s="37" t="s">
        <v>156</v>
      </c>
      <c r="M36" s="37" t="s">
        <v>148</v>
      </c>
      <c r="N36" s="37" t="s">
        <v>30</v>
      </c>
      <c r="O36" s="37">
        <v>2011</v>
      </c>
      <c r="P36" s="43">
        <v>0</v>
      </c>
      <c r="Q36" s="37" t="s">
        <v>157</v>
      </c>
    </row>
    <row r="37" spans="1:17" ht="76.8" x14ac:dyDescent="0.3">
      <c r="A37" s="51">
        <f t="shared" si="1"/>
        <v>30</v>
      </c>
      <c r="B37" s="37" t="s">
        <v>158</v>
      </c>
      <c r="C37" s="55" t="s">
        <v>144</v>
      </c>
      <c r="D37" s="55"/>
      <c r="E37" s="52">
        <v>136.44999999999999</v>
      </c>
      <c r="F37" s="52" t="s">
        <v>102</v>
      </c>
      <c r="G37" s="37">
        <v>60698</v>
      </c>
      <c r="H37" s="37">
        <f t="shared" si="3"/>
        <v>8767.4599999999991</v>
      </c>
      <c r="I37" s="37">
        <v>51930.54</v>
      </c>
      <c r="J37" s="54">
        <v>0</v>
      </c>
      <c r="K37" s="37" t="s">
        <v>155</v>
      </c>
      <c r="L37" s="37" t="s">
        <v>156</v>
      </c>
      <c r="M37" s="37" t="s">
        <v>148</v>
      </c>
      <c r="N37" s="37" t="s">
        <v>30</v>
      </c>
      <c r="O37" s="37">
        <v>2011</v>
      </c>
      <c r="P37" s="43">
        <v>0</v>
      </c>
      <c r="Q37" s="37" t="s">
        <v>157</v>
      </c>
    </row>
    <row r="38" spans="1:17" ht="71.400000000000006" x14ac:dyDescent="0.3">
      <c r="A38" s="51">
        <f t="shared" si="1"/>
        <v>31</v>
      </c>
      <c r="B38" s="37" t="s">
        <v>159</v>
      </c>
      <c r="C38" s="55" t="s">
        <v>144</v>
      </c>
      <c r="D38" s="37" t="s">
        <v>160</v>
      </c>
      <c r="E38" s="52">
        <v>51.3</v>
      </c>
      <c r="F38" s="52" t="s">
        <v>26</v>
      </c>
      <c r="G38" s="37">
        <v>440569.43</v>
      </c>
      <c r="H38" s="37">
        <f t="shared" si="3"/>
        <v>95450.659999999974</v>
      </c>
      <c r="I38" s="37">
        <v>345118.77</v>
      </c>
      <c r="J38" s="54">
        <v>0</v>
      </c>
      <c r="K38" s="46">
        <v>43867</v>
      </c>
      <c r="L38" s="55" t="s">
        <v>161</v>
      </c>
      <c r="M38" s="37" t="s">
        <v>148</v>
      </c>
      <c r="N38" s="37" t="s">
        <v>30</v>
      </c>
      <c r="O38" s="37">
        <v>2011</v>
      </c>
      <c r="P38" s="43">
        <v>0</v>
      </c>
      <c r="Q38" s="37" t="s">
        <v>162</v>
      </c>
    </row>
    <row r="39" spans="1:17" ht="76.8" x14ac:dyDescent="0.3">
      <c r="A39" s="51">
        <f t="shared" si="1"/>
        <v>32</v>
      </c>
      <c r="B39" s="37" t="s">
        <v>163</v>
      </c>
      <c r="C39" s="37" t="s">
        <v>144</v>
      </c>
      <c r="D39" s="37" t="s">
        <v>164</v>
      </c>
      <c r="E39" s="37">
        <v>21.03</v>
      </c>
      <c r="F39" s="37" t="s">
        <v>102</v>
      </c>
      <c r="G39" s="37">
        <v>106301.5</v>
      </c>
      <c r="H39" s="37">
        <f t="shared" si="3"/>
        <v>15354.559999999998</v>
      </c>
      <c r="I39" s="37">
        <v>90946.94</v>
      </c>
      <c r="J39" s="54">
        <v>0</v>
      </c>
      <c r="K39" s="37" t="s">
        <v>155</v>
      </c>
      <c r="L39" s="37" t="s">
        <v>156</v>
      </c>
      <c r="M39" s="37" t="s">
        <v>148</v>
      </c>
      <c r="N39" s="37" t="s">
        <v>30</v>
      </c>
      <c r="O39" s="37">
        <v>2011</v>
      </c>
      <c r="P39" s="43">
        <v>1</v>
      </c>
      <c r="Q39" s="37" t="s">
        <v>149</v>
      </c>
    </row>
    <row r="40" spans="1:17" ht="96" x14ac:dyDescent="0.3">
      <c r="A40" s="51">
        <f t="shared" si="1"/>
        <v>33</v>
      </c>
      <c r="B40" s="57" t="s">
        <v>165</v>
      </c>
      <c r="C40" s="37" t="s">
        <v>166</v>
      </c>
      <c r="D40" s="37" t="s">
        <v>164</v>
      </c>
      <c r="E40" s="37">
        <v>69.599999999999994</v>
      </c>
      <c r="F40" s="37" t="s">
        <v>102</v>
      </c>
      <c r="G40" s="37">
        <v>332603</v>
      </c>
      <c r="H40" s="37">
        <f t="shared" si="3"/>
        <v>48042.539999999979</v>
      </c>
      <c r="I40" s="37">
        <v>284560.46000000002</v>
      </c>
      <c r="J40" s="54">
        <v>0</v>
      </c>
      <c r="K40" s="37" t="s">
        <v>155</v>
      </c>
      <c r="L40" s="37" t="s">
        <v>167</v>
      </c>
      <c r="M40" s="37" t="s">
        <v>148</v>
      </c>
      <c r="N40" s="37" t="s">
        <v>30</v>
      </c>
      <c r="O40" s="37">
        <v>2014</v>
      </c>
      <c r="P40" s="43">
        <v>0</v>
      </c>
      <c r="Q40" s="37" t="s">
        <v>149</v>
      </c>
    </row>
    <row r="41" spans="1:17" ht="57.6" x14ac:dyDescent="0.3">
      <c r="A41" s="51">
        <f t="shared" si="1"/>
        <v>34</v>
      </c>
      <c r="B41" s="36" t="s">
        <v>168</v>
      </c>
      <c r="C41" s="37" t="s">
        <v>169</v>
      </c>
      <c r="D41" s="37" t="s">
        <v>170</v>
      </c>
      <c r="E41" s="37">
        <v>49.8</v>
      </c>
      <c r="F41" s="37" t="s">
        <v>88</v>
      </c>
      <c r="G41" s="37">
        <v>3792120.8</v>
      </c>
      <c r="H41" s="37">
        <f t="shared" si="3"/>
        <v>273275.41999999993</v>
      </c>
      <c r="I41" s="37">
        <v>3518845.38</v>
      </c>
      <c r="J41" s="54">
        <v>144807.94</v>
      </c>
      <c r="K41" s="37" t="s">
        <v>171</v>
      </c>
      <c r="L41" s="79" t="s">
        <v>172</v>
      </c>
      <c r="M41" s="37" t="s">
        <v>148</v>
      </c>
      <c r="N41" s="37" t="s">
        <v>30</v>
      </c>
      <c r="O41" s="37">
        <v>2011</v>
      </c>
      <c r="P41" s="43">
        <v>1</v>
      </c>
      <c r="Q41" s="37" t="s">
        <v>173</v>
      </c>
    </row>
    <row r="42" spans="1:17" ht="57.6" x14ac:dyDescent="0.3">
      <c r="A42" s="51">
        <f t="shared" si="1"/>
        <v>35</v>
      </c>
      <c r="B42" s="36" t="s">
        <v>174</v>
      </c>
      <c r="C42" s="37" t="s">
        <v>169</v>
      </c>
      <c r="D42" s="37" t="s">
        <v>175</v>
      </c>
      <c r="E42" s="37">
        <v>8.3000000000000007</v>
      </c>
      <c r="F42" s="37" t="s">
        <v>88</v>
      </c>
      <c r="G42" s="37">
        <v>1490925.7</v>
      </c>
      <c r="H42" s="37">
        <f t="shared" si="3"/>
        <v>107677.95999999996</v>
      </c>
      <c r="I42" s="37">
        <v>1383247.74</v>
      </c>
      <c r="J42" s="54">
        <v>24134.66</v>
      </c>
      <c r="K42" s="37" t="s">
        <v>171</v>
      </c>
      <c r="L42" s="37" t="s">
        <v>176</v>
      </c>
      <c r="M42" s="37" t="s">
        <v>148</v>
      </c>
      <c r="N42" s="37" t="s">
        <v>30</v>
      </c>
      <c r="O42" s="37">
        <v>2007</v>
      </c>
      <c r="P42" s="43">
        <v>1</v>
      </c>
      <c r="Q42" s="37" t="s">
        <v>173</v>
      </c>
    </row>
    <row r="43" spans="1:17" ht="76.8" x14ac:dyDescent="0.3">
      <c r="A43" s="51">
        <f t="shared" si="1"/>
        <v>36</v>
      </c>
      <c r="B43" s="36" t="s">
        <v>177</v>
      </c>
      <c r="C43" s="37" t="s">
        <v>178</v>
      </c>
      <c r="D43" s="37" t="s">
        <v>179</v>
      </c>
      <c r="E43" s="37">
        <v>11</v>
      </c>
      <c r="F43" s="37" t="s">
        <v>102</v>
      </c>
      <c r="G43" s="37">
        <v>51500</v>
      </c>
      <c r="H43" s="37">
        <f t="shared" si="3"/>
        <v>3694.5599999999977</v>
      </c>
      <c r="I43" s="37">
        <v>47805.440000000002</v>
      </c>
      <c r="J43" s="53">
        <v>7880.4</v>
      </c>
      <c r="K43" s="37" t="s">
        <v>171</v>
      </c>
      <c r="L43" s="37" t="s">
        <v>180</v>
      </c>
      <c r="M43" s="37" t="s">
        <v>148</v>
      </c>
      <c r="N43" s="37" t="s">
        <v>30</v>
      </c>
      <c r="O43" s="37">
        <v>2007</v>
      </c>
      <c r="P43" s="43">
        <v>0</v>
      </c>
      <c r="Q43" s="37" t="s">
        <v>181</v>
      </c>
    </row>
    <row r="44" spans="1:17" ht="86.4" x14ac:dyDescent="0.3">
      <c r="A44" s="51">
        <f t="shared" si="1"/>
        <v>37</v>
      </c>
      <c r="B44" s="36" t="s">
        <v>182</v>
      </c>
      <c r="C44" s="37" t="s">
        <v>183</v>
      </c>
      <c r="D44" s="37" t="s">
        <v>184</v>
      </c>
      <c r="E44" s="37">
        <v>857</v>
      </c>
      <c r="F44" s="37" t="s">
        <v>102</v>
      </c>
      <c r="G44" s="37">
        <v>147062.93</v>
      </c>
      <c r="H44" s="37">
        <f t="shared" si="3"/>
        <v>147062.93</v>
      </c>
      <c r="I44" s="37">
        <v>0</v>
      </c>
      <c r="J44" s="54">
        <v>0</v>
      </c>
      <c r="K44" s="37" t="s">
        <v>171</v>
      </c>
      <c r="L44" s="37" t="s">
        <v>185</v>
      </c>
      <c r="M44" s="37" t="s">
        <v>148</v>
      </c>
      <c r="N44" s="37" t="s">
        <v>30</v>
      </c>
      <c r="O44" s="37">
        <v>1989</v>
      </c>
      <c r="P44" s="43">
        <v>0</v>
      </c>
      <c r="Q44" s="37" t="s">
        <v>149</v>
      </c>
    </row>
    <row r="45" spans="1:17" ht="67.2" x14ac:dyDescent="0.3">
      <c r="A45" s="51">
        <f t="shared" si="1"/>
        <v>38</v>
      </c>
      <c r="B45" s="37" t="s">
        <v>186</v>
      </c>
      <c r="C45" s="37" t="s">
        <v>187</v>
      </c>
      <c r="D45" s="37" t="s">
        <v>188</v>
      </c>
      <c r="E45" s="37">
        <v>101.7</v>
      </c>
      <c r="F45" s="37" t="s">
        <v>26</v>
      </c>
      <c r="G45" s="37">
        <v>11238247.91</v>
      </c>
      <c r="H45" s="37">
        <f t="shared" si="3"/>
        <v>895938.26999999955</v>
      </c>
      <c r="I45" s="37">
        <v>10342309.640000001</v>
      </c>
      <c r="J45" s="54">
        <v>0</v>
      </c>
      <c r="K45" s="37" t="s">
        <v>171</v>
      </c>
      <c r="L45" s="79" t="s">
        <v>189</v>
      </c>
      <c r="M45" s="37" t="s">
        <v>148</v>
      </c>
      <c r="N45" s="37" t="s">
        <v>30</v>
      </c>
      <c r="O45" s="37">
        <v>2004</v>
      </c>
      <c r="P45" s="43">
        <v>1</v>
      </c>
      <c r="Q45" s="37" t="s">
        <v>43</v>
      </c>
    </row>
    <row r="46" spans="1:17" ht="96" x14ac:dyDescent="0.3">
      <c r="A46" s="51">
        <f t="shared" si="1"/>
        <v>39</v>
      </c>
      <c r="B46" s="36" t="s">
        <v>190</v>
      </c>
      <c r="C46" s="37" t="s">
        <v>187</v>
      </c>
      <c r="D46" s="37" t="s">
        <v>191</v>
      </c>
      <c r="E46" s="37">
        <v>974</v>
      </c>
      <c r="F46" s="37" t="s">
        <v>102</v>
      </c>
      <c r="G46" s="37">
        <v>976349</v>
      </c>
      <c r="H46" s="37">
        <f t="shared" si="3"/>
        <v>70514.089999999967</v>
      </c>
      <c r="I46" s="37">
        <v>905834.91</v>
      </c>
      <c r="J46" s="53">
        <v>7880.4</v>
      </c>
      <c r="K46" s="37" t="s">
        <v>171</v>
      </c>
      <c r="L46" s="37" t="s">
        <v>192</v>
      </c>
      <c r="M46" s="37" t="s">
        <v>148</v>
      </c>
      <c r="N46" s="37" t="s">
        <v>30</v>
      </c>
      <c r="O46" s="37">
        <v>1987</v>
      </c>
      <c r="P46" s="43">
        <v>0</v>
      </c>
      <c r="Q46" s="37" t="s">
        <v>149</v>
      </c>
    </row>
    <row r="47" spans="1:17" ht="86.4" x14ac:dyDescent="0.3">
      <c r="A47" s="51">
        <f t="shared" si="1"/>
        <v>40</v>
      </c>
      <c r="B47" s="36" t="s">
        <v>182</v>
      </c>
      <c r="C47" s="55" t="s">
        <v>144</v>
      </c>
      <c r="D47" s="37" t="s">
        <v>193</v>
      </c>
      <c r="E47" s="37">
        <v>22</v>
      </c>
      <c r="F47" s="37" t="s">
        <v>102</v>
      </c>
      <c r="G47" s="58">
        <v>28887.72</v>
      </c>
      <c r="H47" s="37">
        <v>0</v>
      </c>
      <c r="I47" s="58">
        <v>28887.72</v>
      </c>
      <c r="J47" s="53">
        <v>447469.34</v>
      </c>
      <c r="K47" s="46">
        <v>43892</v>
      </c>
      <c r="L47" s="37" t="s">
        <v>194</v>
      </c>
      <c r="M47" s="37" t="s">
        <v>148</v>
      </c>
      <c r="N47" s="37" t="s">
        <v>30</v>
      </c>
      <c r="O47" s="37">
        <v>2006</v>
      </c>
      <c r="P47" s="43">
        <v>0</v>
      </c>
      <c r="Q47" s="37"/>
    </row>
    <row r="48" spans="1:17" ht="67.2" x14ac:dyDescent="0.3">
      <c r="A48" s="51">
        <f t="shared" si="1"/>
        <v>41</v>
      </c>
      <c r="B48" s="36" t="s">
        <v>195</v>
      </c>
      <c r="C48" s="37" t="s">
        <v>196</v>
      </c>
      <c r="D48" s="80"/>
      <c r="E48" s="37">
        <v>33.299999999999997</v>
      </c>
      <c r="F48" s="37" t="s">
        <v>26</v>
      </c>
      <c r="G48" s="37">
        <v>3919505.76</v>
      </c>
      <c r="H48" s="37">
        <f t="shared" si="3"/>
        <v>154003.51999999955</v>
      </c>
      <c r="I48" s="37">
        <v>3765502.24</v>
      </c>
      <c r="J48" s="54">
        <v>0</v>
      </c>
      <c r="K48" s="37" t="s">
        <v>197</v>
      </c>
      <c r="L48" s="37" t="s">
        <v>50</v>
      </c>
      <c r="M48" s="37" t="s">
        <v>148</v>
      </c>
      <c r="N48" s="37" t="s">
        <v>30</v>
      </c>
      <c r="O48" s="37">
        <v>2018</v>
      </c>
      <c r="P48" s="43">
        <v>1</v>
      </c>
      <c r="Q48" s="37" t="s">
        <v>173</v>
      </c>
    </row>
    <row r="49" spans="1:17" ht="67.2" x14ac:dyDescent="0.3">
      <c r="A49" s="51">
        <f t="shared" si="1"/>
        <v>42</v>
      </c>
      <c r="B49" s="36" t="s">
        <v>198</v>
      </c>
      <c r="C49" s="37" t="s">
        <v>199</v>
      </c>
      <c r="D49" s="37"/>
      <c r="E49" s="37">
        <v>120</v>
      </c>
      <c r="F49" s="37" t="s">
        <v>26</v>
      </c>
      <c r="G49" s="37">
        <v>363206.25</v>
      </c>
      <c r="H49" s="37">
        <v>363206.25</v>
      </c>
      <c r="I49" s="37">
        <v>0</v>
      </c>
      <c r="J49" s="54">
        <v>0</v>
      </c>
      <c r="K49" s="46">
        <v>23743</v>
      </c>
      <c r="L49" s="37" t="s">
        <v>71</v>
      </c>
      <c r="M49" s="38" t="s">
        <v>200</v>
      </c>
      <c r="N49" s="37" t="s">
        <v>30</v>
      </c>
      <c r="O49" s="35">
        <v>1964</v>
      </c>
      <c r="P49" s="90">
        <v>1</v>
      </c>
      <c r="Q49" s="37" t="s">
        <v>43</v>
      </c>
    </row>
    <row r="50" spans="1:17" ht="67.2" x14ac:dyDescent="0.3">
      <c r="A50" s="51">
        <f t="shared" si="1"/>
        <v>43</v>
      </c>
      <c r="B50" s="36" t="s">
        <v>201</v>
      </c>
      <c r="C50" s="37" t="s">
        <v>199</v>
      </c>
      <c r="D50" s="37"/>
      <c r="E50" s="37">
        <v>3</v>
      </c>
      <c r="F50" s="37" t="s">
        <v>26</v>
      </c>
      <c r="G50" s="37">
        <v>195325.44</v>
      </c>
      <c r="H50" s="37">
        <f>G50-I50</f>
        <v>66735.73</v>
      </c>
      <c r="I50" s="37">
        <v>128589.71</v>
      </c>
      <c r="J50" s="54">
        <v>0</v>
      </c>
      <c r="K50" s="46">
        <v>38717</v>
      </c>
      <c r="L50" s="37" t="s">
        <v>71</v>
      </c>
      <c r="M50" s="38" t="s">
        <v>200</v>
      </c>
      <c r="N50" s="37" t="s">
        <v>30</v>
      </c>
      <c r="O50" s="35">
        <v>1965</v>
      </c>
      <c r="P50" s="90">
        <v>1</v>
      </c>
      <c r="Q50" s="37" t="s">
        <v>43</v>
      </c>
    </row>
    <row r="51" spans="1:17" ht="67.2" x14ac:dyDescent="0.3">
      <c r="A51" s="51">
        <f t="shared" si="1"/>
        <v>44</v>
      </c>
      <c r="B51" s="36" t="s">
        <v>202</v>
      </c>
      <c r="C51" s="37" t="s">
        <v>64</v>
      </c>
      <c r="D51" s="38" t="s">
        <v>65</v>
      </c>
      <c r="E51" s="35">
        <v>70</v>
      </c>
      <c r="F51" s="35" t="s">
        <v>26</v>
      </c>
      <c r="G51" s="37">
        <v>40074.53</v>
      </c>
      <c r="H51" s="37">
        <f>G51-I51</f>
        <v>24769.64</v>
      </c>
      <c r="I51" s="37">
        <v>15304.89</v>
      </c>
      <c r="J51" s="54">
        <v>0</v>
      </c>
      <c r="K51" s="38" t="s">
        <v>66</v>
      </c>
      <c r="L51" s="37" t="s">
        <v>67</v>
      </c>
      <c r="M51" s="38" t="s">
        <v>200</v>
      </c>
      <c r="N51" s="37" t="s">
        <v>30</v>
      </c>
      <c r="O51" s="35">
        <v>1997</v>
      </c>
      <c r="P51" s="90">
        <v>1</v>
      </c>
      <c r="Q51" s="37" t="s">
        <v>43</v>
      </c>
    </row>
    <row r="52" spans="1:17" ht="67.2" x14ac:dyDescent="0.3">
      <c r="A52" s="51">
        <f t="shared" si="1"/>
        <v>45</v>
      </c>
      <c r="B52" s="36" t="s">
        <v>203</v>
      </c>
      <c r="C52" s="37" t="s">
        <v>204</v>
      </c>
      <c r="D52" s="37" t="s">
        <v>205</v>
      </c>
      <c r="E52" s="35">
        <v>654.9</v>
      </c>
      <c r="F52" s="35" t="s">
        <v>88</v>
      </c>
      <c r="G52" s="37">
        <v>4103730.07</v>
      </c>
      <c r="H52" s="37">
        <f t="shared" si="0"/>
        <v>3128855.88</v>
      </c>
      <c r="I52" s="37">
        <v>974874.19</v>
      </c>
      <c r="J52" s="54">
        <v>13536940.18</v>
      </c>
      <c r="K52" s="38" t="s">
        <v>206</v>
      </c>
      <c r="L52" s="37" t="s">
        <v>207</v>
      </c>
      <c r="M52" s="38" t="s">
        <v>200</v>
      </c>
      <c r="N52" s="35" t="s">
        <v>30</v>
      </c>
      <c r="O52" s="35">
        <v>1964</v>
      </c>
      <c r="P52" s="90">
        <v>2</v>
      </c>
      <c r="Q52" s="37" t="s">
        <v>208</v>
      </c>
    </row>
    <row r="53" spans="1:17" ht="67.2" x14ac:dyDescent="0.3">
      <c r="A53" s="51">
        <f t="shared" si="1"/>
        <v>46</v>
      </c>
      <c r="B53" s="36" t="s">
        <v>209</v>
      </c>
      <c r="C53" s="37" t="s">
        <v>199</v>
      </c>
      <c r="D53" s="37" t="s">
        <v>210</v>
      </c>
      <c r="E53" s="35">
        <v>621.79999999999995</v>
      </c>
      <c r="F53" s="35" t="s">
        <v>88</v>
      </c>
      <c r="G53" s="37">
        <v>1655601.75</v>
      </c>
      <c r="H53" s="37">
        <f t="shared" si="0"/>
        <v>1059324.17</v>
      </c>
      <c r="I53" s="37">
        <v>596277.57999999996</v>
      </c>
      <c r="J53" s="54">
        <v>12889758.550000001</v>
      </c>
      <c r="K53" s="38" t="s">
        <v>206</v>
      </c>
      <c r="L53" s="37" t="s">
        <v>211</v>
      </c>
      <c r="M53" s="38" t="s">
        <v>200</v>
      </c>
      <c r="N53" s="38" t="s">
        <v>212</v>
      </c>
      <c r="O53" s="35">
        <v>1964</v>
      </c>
      <c r="P53" s="90">
        <v>2</v>
      </c>
      <c r="Q53" s="37" t="s">
        <v>208</v>
      </c>
    </row>
    <row r="54" spans="1:17" ht="67.2" x14ac:dyDescent="0.3">
      <c r="A54" s="51">
        <f t="shared" si="1"/>
        <v>47</v>
      </c>
      <c r="B54" s="36" t="s">
        <v>213</v>
      </c>
      <c r="C54" s="37" t="s">
        <v>199</v>
      </c>
      <c r="D54" s="37" t="s">
        <v>214</v>
      </c>
      <c r="E54" s="35">
        <v>288.2</v>
      </c>
      <c r="F54" s="35" t="s">
        <v>88</v>
      </c>
      <c r="G54" s="37">
        <v>650045.55000000005</v>
      </c>
      <c r="H54" s="37">
        <f t="shared" si="0"/>
        <v>650045.55000000005</v>
      </c>
      <c r="I54" s="37">
        <v>0</v>
      </c>
      <c r="J54" s="54">
        <v>0</v>
      </c>
      <c r="K54" s="37" t="s">
        <v>215</v>
      </c>
      <c r="L54" s="38" t="s">
        <v>216</v>
      </c>
      <c r="M54" s="38" t="s">
        <v>200</v>
      </c>
      <c r="N54" s="35" t="s">
        <v>30</v>
      </c>
      <c r="O54" s="35">
        <v>1964</v>
      </c>
      <c r="P54" s="90">
        <v>1</v>
      </c>
      <c r="Q54" s="37" t="s">
        <v>208</v>
      </c>
    </row>
    <row r="55" spans="1:17" ht="48" x14ac:dyDescent="0.3">
      <c r="A55" s="51">
        <f t="shared" si="1"/>
        <v>48</v>
      </c>
      <c r="B55" s="36" t="s">
        <v>217</v>
      </c>
      <c r="C55" s="37" t="s">
        <v>218</v>
      </c>
      <c r="D55" s="37"/>
      <c r="E55" s="35">
        <v>1</v>
      </c>
      <c r="F55" s="35" t="s">
        <v>219</v>
      </c>
      <c r="G55" s="59">
        <v>12511890.4</v>
      </c>
      <c r="H55" s="37">
        <v>0</v>
      </c>
      <c r="I55" s="59">
        <v>12511890.4</v>
      </c>
      <c r="J55" s="54">
        <v>0</v>
      </c>
      <c r="K55" s="46">
        <v>44925</v>
      </c>
      <c r="L55" s="38" t="s">
        <v>220</v>
      </c>
      <c r="M55" s="38" t="s">
        <v>200</v>
      </c>
      <c r="N55" s="35" t="s">
        <v>30</v>
      </c>
      <c r="O55" s="35">
        <v>2022</v>
      </c>
      <c r="P55" s="90">
        <v>0</v>
      </c>
      <c r="Q55" s="37" t="s">
        <v>221</v>
      </c>
    </row>
    <row r="56" spans="1:17" ht="48" x14ac:dyDescent="0.3">
      <c r="A56" s="51">
        <f t="shared" si="1"/>
        <v>49</v>
      </c>
      <c r="B56" s="36" t="s">
        <v>222</v>
      </c>
      <c r="C56" s="37" t="s">
        <v>223</v>
      </c>
      <c r="D56" s="37"/>
      <c r="E56" s="35">
        <v>1</v>
      </c>
      <c r="F56" s="35" t="s">
        <v>219</v>
      </c>
      <c r="G56" s="59">
        <v>2467200</v>
      </c>
      <c r="H56" s="37">
        <v>0</v>
      </c>
      <c r="I56" s="59">
        <v>2467200</v>
      </c>
      <c r="J56" s="54">
        <v>0</v>
      </c>
      <c r="K56" s="46">
        <v>44925</v>
      </c>
      <c r="L56" s="38" t="s">
        <v>220</v>
      </c>
      <c r="M56" s="38" t="s">
        <v>200</v>
      </c>
      <c r="N56" s="35" t="s">
        <v>30</v>
      </c>
      <c r="O56" s="35">
        <v>2022</v>
      </c>
      <c r="P56" s="90">
        <v>0</v>
      </c>
      <c r="Q56" s="37" t="s">
        <v>221</v>
      </c>
    </row>
    <row r="57" spans="1:17" ht="48" x14ac:dyDescent="0.3">
      <c r="A57" s="51">
        <f t="shared" si="1"/>
        <v>50</v>
      </c>
      <c r="B57" s="36" t="s">
        <v>224</v>
      </c>
      <c r="C57" s="37" t="s">
        <v>225</v>
      </c>
      <c r="D57" s="37"/>
      <c r="E57" s="35">
        <v>1</v>
      </c>
      <c r="F57" s="35" t="s">
        <v>219</v>
      </c>
      <c r="G57" s="59">
        <v>4268956.8</v>
      </c>
      <c r="H57" s="37">
        <v>0</v>
      </c>
      <c r="I57" s="59">
        <v>4268956.8</v>
      </c>
      <c r="J57" s="54">
        <v>0</v>
      </c>
      <c r="K57" s="46">
        <v>44925</v>
      </c>
      <c r="L57" s="38" t="s">
        <v>220</v>
      </c>
      <c r="M57" s="38" t="s">
        <v>200</v>
      </c>
      <c r="N57" s="35" t="s">
        <v>30</v>
      </c>
      <c r="O57" s="35">
        <v>2022</v>
      </c>
      <c r="P57" s="90">
        <v>0</v>
      </c>
      <c r="Q57" s="37" t="s">
        <v>221</v>
      </c>
    </row>
    <row r="58" spans="1:17" ht="48" x14ac:dyDescent="0.3">
      <c r="A58" s="51">
        <f t="shared" si="1"/>
        <v>51</v>
      </c>
      <c r="B58" s="36" t="s">
        <v>226</v>
      </c>
      <c r="C58" s="37" t="s">
        <v>218</v>
      </c>
      <c r="D58" s="37"/>
      <c r="E58" s="35">
        <v>1</v>
      </c>
      <c r="F58" s="35" t="s">
        <v>102</v>
      </c>
      <c r="G58" s="59">
        <v>96274171.799999997</v>
      </c>
      <c r="H58" s="37">
        <v>0</v>
      </c>
      <c r="I58" s="59">
        <v>96274171.799999997</v>
      </c>
      <c r="J58" s="54">
        <v>0</v>
      </c>
      <c r="K58" s="46">
        <v>44925</v>
      </c>
      <c r="L58" s="38" t="s">
        <v>220</v>
      </c>
      <c r="M58" s="38" t="s">
        <v>200</v>
      </c>
      <c r="N58" s="35" t="s">
        <v>30</v>
      </c>
      <c r="O58" s="35">
        <v>2022</v>
      </c>
      <c r="P58" s="90">
        <v>0</v>
      </c>
      <c r="Q58" s="37" t="s">
        <v>104</v>
      </c>
    </row>
    <row r="59" spans="1:17" ht="57.6" x14ac:dyDescent="0.3">
      <c r="A59" s="35">
        <f t="shared" si="1"/>
        <v>52</v>
      </c>
      <c r="B59" s="36" t="s">
        <v>44</v>
      </c>
      <c r="C59" s="37" t="s">
        <v>227</v>
      </c>
      <c r="D59" s="38" t="s">
        <v>228</v>
      </c>
      <c r="E59" s="38">
        <v>4584.8</v>
      </c>
      <c r="F59" s="35" t="s">
        <v>26</v>
      </c>
      <c r="G59" s="37">
        <v>0</v>
      </c>
      <c r="H59" s="37">
        <f t="shared" si="0"/>
        <v>0</v>
      </c>
      <c r="I59" s="37">
        <v>0</v>
      </c>
      <c r="J59" s="37">
        <v>2497082.7000000002</v>
      </c>
      <c r="K59" s="38" t="s">
        <v>229</v>
      </c>
      <c r="L59" s="37" t="s">
        <v>230</v>
      </c>
      <c r="M59" s="38" t="s">
        <v>200</v>
      </c>
      <c r="N59" s="35" t="s">
        <v>30</v>
      </c>
      <c r="O59" s="35"/>
      <c r="P59" s="90">
        <v>0</v>
      </c>
      <c r="Q59" s="37"/>
    </row>
    <row r="60" spans="1:17" ht="67.2" x14ac:dyDescent="0.3">
      <c r="A60" s="35">
        <f t="shared" si="1"/>
        <v>53</v>
      </c>
      <c r="B60" s="36" t="s">
        <v>44</v>
      </c>
      <c r="C60" s="37" t="s">
        <v>231</v>
      </c>
      <c r="D60" s="61" t="s">
        <v>232</v>
      </c>
      <c r="E60" s="61">
        <v>35446</v>
      </c>
      <c r="F60" s="37" t="s">
        <v>26</v>
      </c>
      <c r="G60" s="37">
        <v>3804987.45</v>
      </c>
      <c r="H60" s="37">
        <f>G60-I60</f>
        <v>3804987.45</v>
      </c>
      <c r="I60" s="37">
        <v>0</v>
      </c>
      <c r="J60" s="37">
        <v>19304600.52</v>
      </c>
      <c r="K60" s="61" t="s">
        <v>233</v>
      </c>
      <c r="L60" s="37" t="s">
        <v>234</v>
      </c>
      <c r="M60" s="37" t="s">
        <v>235</v>
      </c>
      <c r="N60" s="37" t="s">
        <v>30</v>
      </c>
      <c r="O60" s="35"/>
      <c r="P60" s="90">
        <v>0</v>
      </c>
      <c r="Q60" s="37"/>
    </row>
    <row r="61" spans="1:17" ht="67.2" x14ac:dyDescent="0.3">
      <c r="A61" s="35">
        <f t="shared" si="1"/>
        <v>54</v>
      </c>
      <c r="B61" s="36" t="s">
        <v>44</v>
      </c>
      <c r="C61" s="37" t="s">
        <v>236</v>
      </c>
      <c r="D61" s="55" t="s">
        <v>237</v>
      </c>
      <c r="E61" s="53">
        <v>1497</v>
      </c>
      <c r="F61" s="37" t="s">
        <v>26</v>
      </c>
      <c r="G61" s="37">
        <v>0</v>
      </c>
      <c r="H61" s="37">
        <f>G61-I61</f>
        <v>0</v>
      </c>
      <c r="I61" s="37">
        <v>0</v>
      </c>
      <c r="J61" s="37">
        <v>728709.66</v>
      </c>
      <c r="K61" s="37" t="s">
        <v>238</v>
      </c>
      <c r="L61" s="37" t="s">
        <v>239</v>
      </c>
      <c r="M61" s="37" t="s">
        <v>29</v>
      </c>
      <c r="N61" s="37" t="s">
        <v>30</v>
      </c>
      <c r="O61" s="35"/>
      <c r="P61" s="90">
        <v>0</v>
      </c>
      <c r="Q61" s="37"/>
    </row>
    <row r="62" spans="1:17" ht="57.6" x14ac:dyDescent="0.3">
      <c r="A62" s="35">
        <f t="shared" si="1"/>
        <v>55</v>
      </c>
      <c r="B62" s="36" t="s">
        <v>44</v>
      </c>
      <c r="C62" s="37" t="s">
        <v>240</v>
      </c>
      <c r="D62" s="55" t="s">
        <v>241</v>
      </c>
      <c r="E62" s="53">
        <v>13061</v>
      </c>
      <c r="F62" s="37" t="s">
        <v>26</v>
      </c>
      <c r="G62" s="37">
        <v>0</v>
      </c>
      <c r="H62" s="37">
        <f>G62-I62</f>
        <v>0</v>
      </c>
      <c r="I62" s="37">
        <v>0</v>
      </c>
      <c r="J62" s="37">
        <v>7113281.8200000003</v>
      </c>
      <c r="K62" s="37" t="s">
        <v>242</v>
      </c>
      <c r="L62" s="38" t="s">
        <v>243</v>
      </c>
      <c r="M62" s="38" t="s">
        <v>29</v>
      </c>
      <c r="N62" s="37" t="s">
        <v>30</v>
      </c>
      <c r="O62" s="35"/>
      <c r="P62" s="90">
        <v>0</v>
      </c>
      <c r="Q62" s="37"/>
    </row>
    <row r="63" spans="1:17" ht="67.2" x14ac:dyDescent="0.3">
      <c r="A63" s="36">
        <f t="shared" si="1"/>
        <v>56</v>
      </c>
      <c r="B63" s="36" t="s">
        <v>244</v>
      </c>
      <c r="C63" s="37" t="s">
        <v>245</v>
      </c>
      <c r="D63" s="60" t="s">
        <v>246</v>
      </c>
      <c r="E63" s="35">
        <v>1644.5</v>
      </c>
      <c r="F63" s="35" t="s">
        <v>26</v>
      </c>
      <c r="G63" s="37">
        <v>70955365.799999997</v>
      </c>
      <c r="H63" s="37">
        <f t="shared" si="0"/>
        <v>39357959.599999994</v>
      </c>
      <c r="I63" s="37">
        <v>31597406.199999999</v>
      </c>
      <c r="J63" s="54">
        <v>32185282.420000002</v>
      </c>
      <c r="K63" s="37" t="s">
        <v>247</v>
      </c>
      <c r="L63" s="37" t="s">
        <v>248</v>
      </c>
      <c r="M63" s="38" t="s">
        <v>249</v>
      </c>
      <c r="N63" s="37" t="s">
        <v>30</v>
      </c>
      <c r="O63" s="35">
        <v>2005</v>
      </c>
      <c r="P63" s="90">
        <v>1</v>
      </c>
      <c r="Q63" s="37" t="s">
        <v>43</v>
      </c>
    </row>
    <row r="64" spans="1:17" ht="67.2" x14ac:dyDescent="0.3">
      <c r="A64" s="35">
        <f t="shared" si="1"/>
        <v>57</v>
      </c>
      <c r="B64" s="36" t="s">
        <v>44</v>
      </c>
      <c r="C64" s="37" t="s">
        <v>245</v>
      </c>
      <c r="D64" s="61" t="s">
        <v>250</v>
      </c>
      <c r="E64" s="35">
        <v>5285</v>
      </c>
      <c r="F64" s="35" t="s">
        <v>26</v>
      </c>
      <c r="G64" s="37">
        <v>0</v>
      </c>
      <c r="H64" s="37">
        <f t="shared" si="0"/>
        <v>0</v>
      </c>
      <c r="I64" s="37">
        <v>0</v>
      </c>
      <c r="J64" s="37">
        <v>3484136.25</v>
      </c>
      <c r="K64" s="37" t="s">
        <v>251</v>
      </c>
      <c r="L64" s="37" t="s">
        <v>252</v>
      </c>
      <c r="M64" s="38" t="s">
        <v>249</v>
      </c>
      <c r="N64" s="38" t="s">
        <v>253</v>
      </c>
      <c r="O64" s="35"/>
      <c r="P64" s="90">
        <v>0</v>
      </c>
      <c r="Q64" s="37"/>
    </row>
    <row r="65" spans="1:17" ht="102" x14ac:dyDescent="0.3">
      <c r="A65" s="36">
        <f t="shared" si="1"/>
        <v>58</v>
      </c>
      <c r="B65" s="36" t="s">
        <v>254</v>
      </c>
      <c r="C65" s="37" t="s">
        <v>255</v>
      </c>
      <c r="D65" s="61"/>
      <c r="E65" s="35">
        <v>15</v>
      </c>
      <c r="F65" s="35" t="s">
        <v>26</v>
      </c>
      <c r="G65" s="37">
        <v>4511371.7</v>
      </c>
      <c r="H65" s="37">
        <f>G65-I65</f>
        <v>1203032.6400000001</v>
      </c>
      <c r="I65" s="37">
        <v>3308339.06</v>
      </c>
      <c r="J65" s="54">
        <v>0</v>
      </c>
      <c r="K65" s="46">
        <v>43462</v>
      </c>
      <c r="L65" s="37" t="s">
        <v>256</v>
      </c>
      <c r="M65" s="38" t="s">
        <v>249</v>
      </c>
      <c r="N65" s="38" t="s">
        <v>30</v>
      </c>
      <c r="O65" s="35">
        <v>2019</v>
      </c>
      <c r="P65" s="90">
        <v>1</v>
      </c>
      <c r="Q65" s="37" t="s">
        <v>257</v>
      </c>
    </row>
    <row r="66" spans="1:17" ht="67.2" x14ac:dyDescent="0.3">
      <c r="A66" s="36">
        <f t="shared" si="1"/>
        <v>59</v>
      </c>
      <c r="B66" s="36" t="s">
        <v>258</v>
      </c>
      <c r="C66" s="37" t="s">
        <v>259</v>
      </c>
      <c r="D66" s="37" t="s">
        <v>260</v>
      </c>
      <c r="E66" s="35">
        <v>421.8</v>
      </c>
      <c r="F66" s="35" t="s">
        <v>261</v>
      </c>
      <c r="G66" s="37">
        <v>7191575.6600000001</v>
      </c>
      <c r="H66" s="37">
        <f t="shared" si="0"/>
        <v>1772651.4000000004</v>
      </c>
      <c r="I66" s="37">
        <v>5418924.2599999998</v>
      </c>
      <c r="J66" s="54">
        <v>9380680.1500000004</v>
      </c>
      <c r="K66" s="37" t="s">
        <v>262</v>
      </c>
      <c r="L66" s="37" t="s">
        <v>263</v>
      </c>
      <c r="M66" s="37" t="s">
        <v>264</v>
      </c>
      <c r="N66" s="37" t="s">
        <v>30</v>
      </c>
      <c r="O66" s="35">
        <v>1996</v>
      </c>
      <c r="P66" s="90">
        <v>2</v>
      </c>
      <c r="Q66" s="37" t="s">
        <v>43</v>
      </c>
    </row>
    <row r="67" spans="1:17" ht="28.8" x14ac:dyDescent="0.3">
      <c r="A67" s="35">
        <f t="shared" si="1"/>
        <v>60</v>
      </c>
      <c r="B67" s="36" t="s">
        <v>44</v>
      </c>
      <c r="C67" s="37" t="s">
        <v>265</v>
      </c>
      <c r="D67" s="61" t="s">
        <v>266</v>
      </c>
      <c r="E67" s="35">
        <v>1162</v>
      </c>
      <c r="F67" s="35" t="s">
        <v>261</v>
      </c>
      <c r="G67" s="37">
        <v>0</v>
      </c>
      <c r="H67" s="37">
        <f t="shared" si="0"/>
        <v>0</v>
      </c>
      <c r="I67" s="37">
        <v>0</v>
      </c>
      <c r="J67" s="37">
        <v>1177001.42</v>
      </c>
      <c r="K67" s="37" t="s">
        <v>267</v>
      </c>
      <c r="L67" s="37" t="s">
        <v>268</v>
      </c>
      <c r="M67" s="37" t="s">
        <v>264</v>
      </c>
      <c r="N67" s="37" t="s">
        <v>30</v>
      </c>
      <c r="O67" s="35"/>
      <c r="P67" s="90">
        <v>0</v>
      </c>
      <c r="Q67" s="37"/>
    </row>
    <row r="68" spans="1:17" ht="76.8" x14ac:dyDescent="0.3">
      <c r="A68" s="35">
        <f t="shared" si="1"/>
        <v>61</v>
      </c>
      <c r="B68" s="36" t="s">
        <v>269</v>
      </c>
      <c r="C68" s="37" t="s">
        <v>270</v>
      </c>
      <c r="D68" s="37" t="s">
        <v>271</v>
      </c>
      <c r="E68" s="35">
        <v>9969.7000000000007</v>
      </c>
      <c r="F68" s="35" t="s">
        <v>88</v>
      </c>
      <c r="G68" s="37">
        <v>5208790.8600000003</v>
      </c>
      <c r="H68" s="37">
        <f t="shared" si="0"/>
        <v>1742380.9200000004</v>
      </c>
      <c r="I68" s="37">
        <v>3466409.94</v>
      </c>
      <c r="J68" s="54">
        <v>195121684.46000001</v>
      </c>
      <c r="K68" s="61" t="s">
        <v>272</v>
      </c>
      <c r="L68" s="61" t="s">
        <v>273</v>
      </c>
      <c r="M68" s="37" t="s">
        <v>274</v>
      </c>
      <c r="N68" s="37" t="s">
        <v>30</v>
      </c>
      <c r="O68" s="35">
        <v>1993</v>
      </c>
      <c r="P68" s="90">
        <v>2</v>
      </c>
      <c r="Q68" s="37" t="s">
        <v>43</v>
      </c>
    </row>
    <row r="69" spans="1:17" ht="28.8" x14ac:dyDescent="0.3">
      <c r="A69" s="35">
        <f t="shared" si="1"/>
        <v>62</v>
      </c>
      <c r="B69" s="36" t="s">
        <v>275</v>
      </c>
      <c r="C69" s="37" t="s">
        <v>276</v>
      </c>
      <c r="D69" s="37"/>
      <c r="E69" s="35">
        <v>20</v>
      </c>
      <c r="F69" s="35" t="s">
        <v>88</v>
      </c>
      <c r="G69" s="37">
        <v>2451215.9700000002</v>
      </c>
      <c r="H69" s="37">
        <f t="shared" si="0"/>
        <v>1665918.9400000002</v>
      </c>
      <c r="I69" s="58">
        <v>785297.03</v>
      </c>
      <c r="J69" s="54">
        <v>0</v>
      </c>
      <c r="K69" s="62">
        <v>44470</v>
      </c>
      <c r="L69" s="37" t="s">
        <v>256</v>
      </c>
      <c r="M69" s="37" t="s">
        <v>274</v>
      </c>
      <c r="N69" s="37" t="s">
        <v>30</v>
      </c>
      <c r="O69" s="35">
        <v>2021</v>
      </c>
      <c r="P69" s="90">
        <v>1</v>
      </c>
      <c r="Q69" s="37" t="s">
        <v>257</v>
      </c>
    </row>
    <row r="70" spans="1:17" ht="28.8" x14ac:dyDescent="0.3">
      <c r="A70" s="35">
        <f t="shared" si="1"/>
        <v>63</v>
      </c>
      <c r="B70" s="36" t="s">
        <v>275</v>
      </c>
      <c r="C70" s="37" t="s">
        <v>277</v>
      </c>
      <c r="D70" s="37"/>
      <c r="E70" s="35">
        <v>15</v>
      </c>
      <c r="F70" s="35" t="s">
        <v>88</v>
      </c>
      <c r="G70" s="37">
        <v>445432.43</v>
      </c>
      <c r="H70" s="37">
        <f t="shared" si="0"/>
        <v>29695.440000000002</v>
      </c>
      <c r="I70" s="58">
        <v>415736.99</v>
      </c>
      <c r="J70" s="54">
        <v>0</v>
      </c>
      <c r="K70" s="62">
        <v>44165</v>
      </c>
      <c r="L70" s="37" t="s">
        <v>256</v>
      </c>
      <c r="M70" s="37" t="s">
        <v>274</v>
      </c>
      <c r="N70" s="37" t="s">
        <v>30</v>
      </c>
      <c r="O70" s="35">
        <v>2020</v>
      </c>
      <c r="P70" s="90">
        <v>1</v>
      </c>
      <c r="Q70" s="37" t="s">
        <v>257</v>
      </c>
    </row>
    <row r="71" spans="1:17" ht="76.8" x14ac:dyDescent="0.3">
      <c r="A71" s="35">
        <f t="shared" si="1"/>
        <v>64</v>
      </c>
      <c r="B71" s="36" t="s">
        <v>44</v>
      </c>
      <c r="C71" s="37" t="s">
        <v>270</v>
      </c>
      <c r="D71" s="61" t="s">
        <v>278</v>
      </c>
      <c r="E71" s="81">
        <v>15075</v>
      </c>
      <c r="F71" s="81" t="s">
        <v>26</v>
      </c>
      <c r="G71" s="37">
        <v>0</v>
      </c>
      <c r="H71" s="37">
        <f t="shared" si="0"/>
        <v>0</v>
      </c>
      <c r="I71" s="37">
        <v>0</v>
      </c>
      <c r="J71" s="37">
        <v>8210146.5</v>
      </c>
      <c r="K71" s="61" t="s">
        <v>279</v>
      </c>
      <c r="L71" s="61" t="s">
        <v>280</v>
      </c>
      <c r="M71" s="37" t="s">
        <v>274</v>
      </c>
      <c r="N71" s="37" t="s">
        <v>281</v>
      </c>
      <c r="O71" s="35"/>
      <c r="P71" s="90">
        <v>0</v>
      </c>
      <c r="Q71" s="37"/>
    </row>
    <row r="72" spans="1:17" ht="57.6" x14ac:dyDescent="0.3">
      <c r="A72" s="35">
        <f t="shared" si="1"/>
        <v>65</v>
      </c>
      <c r="B72" s="36" t="s">
        <v>282</v>
      </c>
      <c r="C72" s="63" t="s">
        <v>283</v>
      </c>
      <c r="D72" s="63" t="s">
        <v>284</v>
      </c>
      <c r="E72" s="64">
        <v>661</v>
      </c>
      <c r="F72" s="64" t="s">
        <v>285</v>
      </c>
      <c r="G72" s="37">
        <v>5827450.2000000002</v>
      </c>
      <c r="H72" s="37">
        <f t="shared" si="0"/>
        <v>5827450.2000000002</v>
      </c>
      <c r="I72" s="37">
        <v>0</v>
      </c>
      <c r="J72" s="54">
        <v>5179206.01</v>
      </c>
      <c r="K72" s="63" t="s">
        <v>286</v>
      </c>
      <c r="L72" s="63" t="s">
        <v>287</v>
      </c>
      <c r="M72" s="63" t="s">
        <v>288</v>
      </c>
      <c r="N72" s="37" t="s">
        <v>30</v>
      </c>
      <c r="O72" s="64">
        <v>1961</v>
      </c>
      <c r="P72" s="92">
        <v>2</v>
      </c>
      <c r="Q72" s="37" t="s">
        <v>43</v>
      </c>
    </row>
    <row r="73" spans="1:17" ht="57.6" x14ac:dyDescent="0.3">
      <c r="A73" s="35">
        <f t="shared" ref="A73:A136" si="4">A72+1</f>
        <v>66</v>
      </c>
      <c r="B73" s="36" t="s">
        <v>44</v>
      </c>
      <c r="C73" s="63" t="s">
        <v>283</v>
      </c>
      <c r="D73" s="37" t="s">
        <v>289</v>
      </c>
      <c r="E73" s="65">
        <v>5911</v>
      </c>
      <c r="F73" s="35" t="s">
        <v>26</v>
      </c>
      <c r="G73" s="37">
        <v>0</v>
      </c>
      <c r="H73" s="37">
        <f t="shared" si="0"/>
        <v>0</v>
      </c>
      <c r="I73" s="37">
        <v>0</v>
      </c>
      <c r="J73" s="37">
        <v>3219249</v>
      </c>
      <c r="K73" s="37" t="s">
        <v>290</v>
      </c>
      <c r="L73" s="61" t="s">
        <v>291</v>
      </c>
      <c r="M73" s="63" t="s">
        <v>288</v>
      </c>
      <c r="N73" s="37" t="s">
        <v>292</v>
      </c>
      <c r="O73" s="35"/>
      <c r="P73" s="90">
        <v>0</v>
      </c>
      <c r="Q73" s="37"/>
    </row>
    <row r="74" spans="1:17" ht="81.599999999999994" x14ac:dyDescent="0.3">
      <c r="A74" s="35">
        <f t="shared" si="4"/>
        <v>67</v>
      </c>
      <c r="B74" s="36" t="s">
        <v>293</v>
      </c>
      <c r="C74" s="63" t="s">
        <v>283</v>
      </c>
      <c r="D74" s="37"/>
      <c r="E74" s="65">
        <v>17</v>
      </c>
      <c r="F74" s="35" t="s">
        <v>26</v>
      </c>
      <c r="G74" s="37">
        <v>2120040</v>
      </c>
      <c r="H74" s="37">
        <f>G74-I74</f>
        <v>671346</v>
      </c>
      <c r="I74" s="37">
        <v>1448694</v>
      </c>
      <c r="J74" s="54">
        <v>0</v>
      </c>
      <c r="K74" s="46">
        <v>43731</v>
      </c>
      <c r="L74" s="61" t="s">
        <v>71</v>
      </c>
      <c r="M74" s="63" t="s">
        <v>288</v>
      </c>
      <c r="N74" s="37" t="s">
        <v>30</v>
      </c>
      <c r="O74" s="35">
        <v>2019</v>
      </c>
      <c r="P74" s="90">
        <v>1</v>
      </c>
      <c r="Q74" s="37" t="s">
        <v>294</v>
      </c>
    </row>
    <row r="75" spans="1:17" ht="67.2" x14ac:dyDescent="0.3">
      <c r="A75" s="35">
        <f t="shared" si="4"/>
        <v>68</v>
      </c>
      <c r="B75" s="36" t="s">
        <v>295</v>
      </c>
      <c r="C75" s="37" t="s">
        <v>296</v>
      </c>
      <c r="D75" s="37" t="s">
        <v>297</v>
      </c>
      <c r="E75" s="35">
        <v>2973</v>
      </c>
      <c r="F75" s="35" t="s">
        <v>26</v>
      </c>
      <c r="G75" s="37">
        <v>5868730.1200000001</v>
      </c>
      <c r="H75" s="37">
        <f t="shared" si="0"/>
        <v>5868730.1200000001</v>
      </c>
      <c r="I75" s="37">
        <v>0</v>
      </c>
      <c r="J75" s="54">
        <v>23294673.93</v>
      </c>
      <c r="K75" s="37" t="s">
        <v>298</v>
      </c>
      <c r="L75" s="37" t="s">
        <v>299</v>
      </c>
      <c r="M75" s="37" t="s">
        <v>300</v>
      </c>
      <c r="N75" s="37" t="s">
        <v>30</v>
      </c>
      <c r="O75" s="35">
        <v>1966</v>
      </c>
      <c r="P75" s="90">
        <v>3</v>
      </c>
      <c r="Q75" s="37" t="s">
        <v>43</v>
      </c>
    </row>
    <row r="76" spans="1:17" ht="67.2" x14ac:dyDescent="0.3">
      <c r="A76" s="35">
        <f t="shared" si="4"/>
        <v>69</v>
      </c>
      <c r="B76" s="36" t="s">
        <v>301</v>
      </c>
      <c r="C76" s="37" t="s">
        <v>302</v>
      </c>
      <c r="D76" s="37" t="s">
        <v>303</v>
      </c>
      <c r="E76" s="35">
        <v>493.8</v>
      </c>
      <c r="F76" s="35" t="s">
        <v>26</v>
      </c>
      <c r="G76" s="37">
        <v>3371281.73</v>
      </c>
      <c r="H76" s="37">
        <f t="shared" si="0"/>
        <v>3371281.73</v>
      </c>
      <c r="I76" s="37">
        <v>0</v>
      </c>
      <c r="J76" s="54">
        <v>3869125.46</v>
      </c>
      <c r="K76" s="37" t="s">
        <v>304</v>
      </c>
      <c r="L76" s="37" t="s">
        <v>305</v>
      </c>
      <c r="M76" s="37" t="s">
        <v>300</v>
      </c>
      <c r="N76" s="37" t="s">
        <v>30</v>
      </c>
      <c r="O76" s="35">
        <v>1981</v>
      </c>
      <c r="P76" s="90">
        <v>2</v>
      </c>
      <c r="Q76" s="37" t="s">
        <v>43</v>
      </c>
    </row>
    <row r="77" spans="1:17" ht="67.2" x14ac:dyDescent="0.3">
      <c r="A77" s="35">
        <f t="shared" si="4"/>
        <v>70</v>
      </c>
      <c r="B77" s="36" t="s">
        <v>306</v>
      </c>
      <c r="C77" s="37" t="s">
        <v>302</v>
      </c>
      <c r="D77" s="37" t="s">
        <v>307</v>
      </c>
      <c r="E77" s="35">
        <v>562.70000000000005</v>
      </c>
      <c r="F77" s="35" t="s">
        <v>26</v>
      </c>
      <c r="G77" s="37">
        <v>5500202.4000000004</v>
      </c>
      <c r="H77" s="37">
        <f t="shared" si="0"/>
        <v>5500202.4000000004</v>
      </c>
      <c r="I77" s="37">
        <v>0</v>
      </c>
      <c r="J77" s="54">
        <v>4408985.21</v>
      </c>
      <c r="K77" s="37" t="s">
        <v>304</v>
      </c>
      <c r="L77" s="37" t="s">
        <v>308</v>
      </c>
      <c r="M77" s="37" t="s">
        <v>300</v>
      </c>
      <c r="N77" s="37" t="s">
        <v>30</v>
      </c>
      <c r="O77" s="35">
        <v>1978</v>
      </c>
      <c r="P77" s="90">
        <v>2</v>
      </c>
      <c r="Q77" s="37" t="s">
        <v>43</v>
      </c>
    </row>
    <row r="78" spans="1:17" ht="67.2" x14ac:dyDescent="0.3">
      <c r="A78" s="35">
        <f t="shared" si="4"/>
        <v>71</v>
      </c>
      <c r="B78" s="36" t="s">
        <v>309</v>
      </c>
      <c r="C78" s="37" t="s">
        <v>302</v>
      </c>
      <c r="D78" s="37" t="s">
        <v>310</v>
      </c>
      <c r="E78" s="35">
        <v>298.7</v>
      </c>
      <c r="F78" s="35" t="s">
        <v>26</v>
      </c>
      <c r="G78" s="37">
        <v>1277486.1000000001</v>
      </c>
      <c r="H78" s="37">
        <f t="shared" si="0"/>
        <v>1277486.1000000001</v>
      </c>
      <c r="I78" s="37">
        <v>0</v>
      </c>
      <c r="J78" s="54">
        <v>2340436.9700000002</v>
      </c>
      <c r="K78" s="37" t="s">
        <v>304</v>
      </c>
      <c r="L78" s="35" t="s">
        <v>311</v>
      </c>
      <c r="M78" s="37" t="s">
        <v>300</v>
      </c>
      <c r="N78" s="37" t="s">
        <v>30</v>
      </c>
      <c r="O78" s="35">
        <v>1959</v>
      </c>
      <c r="P78" s="90">
        <v>1</v>
      </c>
      <c r="Q78" s="37" t="s">
        <v>43</v>
      </c>
    </row>
    <row r="79" spans="1:17" ht="67.2" x14ac:dyDescent="0.3">
      <c r="A79" s="35">
        <f t="shared" si="4"/>
        <v>72</v>
      </c>
      <c r="B79" s="36" t="s">
        <v>312</v>
      </c>
      <c r="C79" s="37" t="s">
        <v>313</v>
      </c>
      <c r="D79" s="37" t="s">
        <v>314</v>
      </c>
      <c r="E79" s="37">
        <v>1770.9</v>
      </c>
      <c r="F79" s="37" t="s">
        <v>26</v>
      </c>
      <c r="G79" s="37">
        <v>9237389.5999999996</v>
      </c>
      <c r="H79" s="37">
        <f t="shared" si="0"/>
        <v>9237389.5999999996</v>
      </c>
      <c r="I79" s="37">
        <v>0</v>
      </c>
      <c r="J79" s="54">
        <v>11793857.529999999</v>
      </c>
      <c r="K79" s="37" t="s">
        <v>298</v>
      </c>
      <c r="L79" s="37" t="s">
        <v>315</v>
      </c>
      <c r="M79" s="37" t="s">
        <v>300</v>
      </c>
      <c r="N79" s="37" t="s">
        <v>30</v>
      </c>
      <c r="O79" s="35">
        <v>1979</v>
      </c>
      <c r="P79" s="90">
        <v>1</v>
      </c>
      <c r="Q79" s="37" t="s">
        <v>43</v>
      </c>
    </row>
    <row r="80" spans="1:17" ht="67.2" x14ac:dyDescent="0.3">
      <c r="A80" s="35">
        <f t="shared" si="4"/>
        <v>73</v>
      </c>
      <c r="B80" s="36" t="s">
        <v>316</v>
      </c>
      <c r="C80" s="37" t="s">
        <v>317</v>
      </c>
      <c r="D80" s="37" t="s">
        <v>318</v>
      </c>
      <c r="E80" s="37">
        <v>217.7</v>
      </c>
      <c r="F80" s="37" t="s">
        <v>26</v>
      </c>
      <c r="G80" s="37">
        <v>213092.55</v>
      </c>
      <c r="H80" s="37">
        <v>213092.55</v>
      </c>
      <c r="I80" s="37">
        <v>0</v>
      </c>
      <c r="J80" s="54">
        <v>7880.4</v>
      </c>
      <c r="K80" s="37" t="s">
        <v>319</v>
      </c>
      <c r="L80" s="37" t="s">
        <v>320</v>
      </c>
      <c r="M80" s="37" t="s">
        <v>300</v>
      </c>
      <c r="N80" s="37" t="s">
        <v>30</v>
      </c>
      <c r="O80" s="35">
        <v>1975</v>
      </c>
      <c r="P80" s="90">
        <v>1</v>
      </c>
      <c r="Q80" s="37" t="s">
        <v>43</v>
      </c>
    </row>
    <row r="81" spans="1:17" ht="67.2" x14ac:dyDescent="0.3">
      <c r="A81" s="35">
        <f t="shared" si="4"/>
        <v>74</v>
      </c>
      <c r="B81" s="36" t="s">
        <v>44</v>
      </c>
      <c r="C81" s="37" t="s">
        <v>321</v>
      </c>
      <c r="D81" s="55" t="s">
        <v>322</v>
      </c>
      <c r="E81" s="53">
        <v>2231</v>
      </c>
      <c r="F81" s="35" t="s">
        <v>26</v>
      </c>
      <c r="G81" s="37">
        <v>0</v>
      </c>
      <c r="H81" s="37">
        <f t="shared" si="0"/>
        <v>0</v>
      </c>
      <c r="I81" s="37">
        <v>0</v>
      </c>
      <c r="J81" s="37">
        <v>1808738.63</v>
      </c>
      <c r="K81" s="37" t="s">
        <v>323</v>
      </c>
      <c r="L81" s="37" t="s">
        <v>324</v>
      </c>
      <c r="M81" s="37" t="s">
        <v>300</v>
      </c>
      <c r="N81" s="37" t="s">
        <v>325</v>
      </c>
      <c r="O81" s="35"/>
      <c r="P81" s="90">
        <v>0</v>
      </c>
      <c r="Q81" s="37"/>
    </row>
    <row r="82" spans="1:17" ht="67.2" x14ac:dyDescent="0.3">
      <c r="A82" s="35">
        <f t="shared" si="4"/>
        <v>75</v>
      </c>
      <c r="B82" s="36" t="s">
        <v>44</v>
      </c>
      <c r="C82" s="37" t="s">
        <v>302</v>
      </c>
      <c r="D82" s="55" t="s">
        <v>326</v>
      </c>
      <c r="E82" s="53">
        <v>8321</v>
      </c>
      <c r="F82" s="35" t="s">
        <v>26</v>
      </c>
      <c r="G82" s="37">
        <v>0</v>
      </c>
      <c r="H82" s="37">
        <f t="shared" si="0"/>
        <v>0</v>
      </c>
      <c r="I82" s="37">
        <v>0</v>
      </c>
      <c r="J82" s="37">
        <v>6746084.3300000001</v>
      </c>
      <c r="K82" s="55" t="s">
        <v>327</v>
      </c>
      <c r="L82" s="55" t="s">
        <v>328</v>
      </c>
      <c r="M82" s="37" t="s">
        <v>300</v>
      </c>
      <c r="N82" s="37" t="s">
        <v>329</v>
      </c>
      <c r="O82" s="35"/>
      <c r="P82" s="90">
        <v>0</v>
      </c>
      <c r="Q82" s="37"/>
    </row>
    <row r="83" spans="1:17" ht="71.400000000000006" x14ac:dyDescent="0.3">
      <c r="A83" s="35">
        <f t="shared" si="4"/>
        <v>76</v>
      </c>
      <c r="B83" s="36" t="s">
        <v>44</v>
      </c>
      <c r="C83" s="36" t="s">
        <v>296</v>
      </c>
      <c r="D83" s="55" t="s">
        <v>330</v>
      </c>
      <c r="E83" s="37">
        <v>12730</v>
      </c>
      <c r="F83" s="35" t="s">
        <v>26</v>
      </c>
      <c r="G83" s="37">
        <v>0</v>
      </c>
      <c r="H83" s="37">
        <f t="shared" si="0"/>
        <v>0</v>
      </c>
      <c r="I83" s="37">
        <v>0</v>
      </c>
      <c r="J83" s="37">
        <v>10320592.9</v>
      </c>
      <c r="K83" s="37" t="s">
        <v>331</v>
      </c>
      <c r="L83" s="37" t="s">
        <v>332</v>
      </c>
      <c r="M83" s="37" t="s">
        <v>300</v>
      </c>
      <c r="N83" s="37" t="s">
        <v>325</v>
      </c>
      <c r="O83" s="35"/>
      <c r="P83" s="90">
        <v>0</v>
      </c>
      <c r="Q83" s="37"/>
    </row>
    <row r="84" spans="1:17" ht="71.400000000000006" x14ac:dyDescent="0.3">
      <c r="A84" s="35">
        <f t="shared" si="4"/>
        <v>77</v>
      </c>
      <c r="B84" s="36" t="s">
        <v>44</v>
      </c>
      <c r="C84" s="36" t="s">
        <v>296</v>
      </c>
      <c r="D84" s="55" t="s">
        <v>333</v>
      </c>
      <c r="E84" s="37">
        <v>675</v>
      </c>
      <c r="F84" s="35" t="s">
        <v>26</v>
      </c>
      <c r="G84" s="37">
        <v>0</v>
      </c>
      <c r="H84" s="37">
        <v>0</v>
      </c>
      <c r="I84" s="37">
        <v>0</v>
      </c>
      <c r="J84" s="37">
        <v>446404.5</v>
      </c>
      <c r="K84" s="46">
        <v>44194</v>
      </c>
      <c r="L84" s="37" t="s">
        <v>334</v>
      </c>
      <c r="M84" s="37" t="s">
        <v>300</v>
      </c>
      <c r="N84" s="37" t="s">
        <v>335</v>
      </c>
      <c r="O84" s="35"/>
      <c r="P84" s="90">
        <v>0</v>
      </c>
      <c r="Q84" s="37"/>
    </row>
    <row r="85" spans="1:17" ht="71.400000000000006" x14ac:dyDescent="0.3">
      <c r="A85" s="35">
        <f t="shared" si="4"/>
        <v>78</v>
      </c>
      <c r="B85" s="36" t="s">
        <v>44</v>
      </c>
      <c r="C85" s="36" t="s">
        <v>296</v>
      </c>
      <c r="D85" s="55" t="s">
        <v>336</v>
      </c>
      <c r="E85" s="37">
        <v>695</v>
      </c>
      <c r="F85" s="35" t="s">
        <v>26</v>
      </c>
      <c r="G85" s="37">
        <v>0</v>
      </c>
      <c r="H85" s="37">
        <v>0</v>
      </c>
      <c r="I85" s="37">
        <v>0</v>
      </c>
      <c r="J85" s="37">
        <v>459631.3</v>
      </c>
      <c r="K85" s="46">
        <v>44216</v>
      </c>
      <c r="L85" s="37" t="s">
        <v>334</v>
      </c>
      <c r="M85" s="37" t="s">
        <v>300</v>
      </c>
      <c r="N85" s="37" t="s">
        <v>335</v>
      </c>
      <c r="O85" s="35"/>
      <c r="P85" s="90">
        <v>0</v>
      </c>
      <c r="Q85" s="37"/>
    </row>
    <row r="86" spans="1:17" ht="81.599999999999994" x14ac:dyDescent="0.3">
      <c r="A86" s="35">
        <f t="shared" si="4"/>
        <v>79</v>
      </c>
      <c r="B86" s="36" t="s">
        <v>337</v>
      </c>
      <c r="C86" s="36" t="s">
        <v>338</v>
      </c>
      <c r="D86" s="36" t="s">
        <v>339</v>
      </c>
      <c r="E86" s="36">
        <v>1576.7</v>
      </c>
      <c r="F86" s="36" t="s">
        <v>26</v>
      </c>
      <c r="G86" s="37">
        <v>45675112</v>
      </c>
      <c r="H86" s="37">
        <f t="shared" si="0"/>
        <v>12433780.379999999</v>
      </c>
      <c r="I86" s="37">
        <v>33241331.620000001</v>
      </c>
      <c r="J86" s="54">
        <v>29072454.59</v>
      </c>
      <c r="K86" s="46" t="s">
        <v>340</v>
      </c>
      <c r="L86" s="37" t="s">
        <v>341</v>
      </c>
      <c r="M86" s="37" t="s">
        <v>342</v>
      </c>
      <c r="N86" s="37" t="s">
        <v>30</v>
      </c>
      <c r="O86" s="35">
        <v>2017</v>
      </c>
      <c r="P86" s="90">
        <v>3</v>
      </c>
      <c r="Q86" s="37" t="s">
        <v>343</v>
      </c>
    </row>
    <row r="87" spans="1:17" ht="76.8" x14ac:dyDescent="0.3">
      <c r="A87" s="35">
        <f t="shared" si="4"/>
        <v>80</v>
      </c>
      <c r="B87" s="36" t="s">
        <v>44</v>
      </c>
      <c r="C87" s="37" t="s">
        <v>338</v>
      </c>
      <c r="D87" s="37" t="s">
        <v>344</v>
      </c>
      <c r="E87" s="37">
        <v>5503</v>
      </c>
      <c r="F87" s="37" t="s">
        <v>26</v>
      </c>
      <c r="G87" s="37">
        <v>0</v>
      </c>
      <c r="H87" s="37">
        <f t="shared" si="0"/>
        <v>0</v>
      </c>
      <c r="I87" s="37">
        <v>0</v>
      </c>
      <c r="J87" s="37">
        <v>3541664</v>
      </c>
      <c r="K87" s="37" t="s">
        <v>345</v>
      </c>
      <c r="L87" s="37" t="s">
        <v>346</v>
      </c>
      <c r="M87" s="37" t="s">
        <v>342</v>
      </c>
      <c r="N87" s="37" t="s">
        <v>347</v>
      </c>
      <c r="O87" s="35"/>
      <c r="P87" s="90">
        <v>0</v>
      </c>
      <c r="Q87" s="37"/>
    </row>
    <row r="88" spans="1:17" ht="67.2" x14ac:dyDescent="0.3">
      <c r="A88" s="35">
        <f t="shared" si="4"/>
        <v>81</v>
      </c>
      <c r="B88" s="36" t="s">
        <v>348</v>
      </c>
      <c r="C88" s="37" t="s">
        <v>349</v>
      </c>
      <c r="D88" s="37" t="s">
        <v>350</v>
      </c>
      <c r="E88" s="37">
        <v>3340.1</v>
      </c>
      <c r="F88" s="37" t="s">
        <v>26</v>
      </c>
      <c r="G88" s="37">
        <v>14001148.550000001</v>
      </c>
      <c r="H88" s="37">
        <f t="shared" si="0"/>
        <v>10672410</v>
      </c>
      <c r="I88" s="37">
        <v>3328738.55</v>
      </c>
      <c r="J88" s="54">
        <v>6158743.5899999999</v>
      </c>
      <c r="K88" s="37" t="s">
        <v>351</v>
      </c>
      <c r="L88" s="37" t="s">
        <v>352</v>
      </c>
      <c r="M88" s="37" t="s">
        <v>353</v>
      </c>
      <c r="N88" s="37" t="s">
        <v>30</v>
      </c>
      <c r="O88" s="35">
        <v>1973</v>
      </c>
      <c r="P88" s="90">
        <v>3</v>
      </c>
      <c r="Q88" s="37" t="s">
        <v>43</v>
      </c>
    </row>
    <row r="89" spans="1:17" ht="67.2" x14ac:dyDescent="0.3">
      <c r="A89" s="35">
        <f t="shared" si="4"/>
        <v>82</v>
      </c>
      <c r="B89" s="36" t="s">
        <v>354</v>
      </c>
      <c r="C89" s="37" t="s">
        <v>355</v>
      </c>
      <c r="D89" s="37" t="s">
        <v>356</v>
      </c>
      <c r="E89" s="37">
        <v>824.5</v>
      </c>
      <c r="F89" s="37" t="s">
        <v>26</v>
      </c>
      <c r="G89" s="37">
        <v>10678801.65</v>
      </c>
      <c r="H89" s="37">
        <f t="shared" si="0"/>
        <v>10678801.65</v>
      </c>
      <c r="I89" s="37">
        <v>0</v>
      </c>
      <c r="J89" s="54">
        <v>1520279.06</v>
      </c>
      <c r="K89" s="37" t="s">
        <v>357</v>
      </c>
      <c r="L89" s="37" t="s">
        <v>358</v>
      </c>
      <c r="M89" s="37" t="s">
        <v>353</v>
      </c>
      <c r="N89" s="37" t="s">
        <v>30</v>
      </c>
      <c r="O89" s="35">
        <v>1987</v>
      </c>
      <c r="P89" s="90">
        <v>2</v>
      </c>
      <c r="Q89" s="37" t="s">
        <v>43</v>
      </c>
    </row>
    <row r="90" spans="1:17" ht="67.2" x14ac:dyDescent="0.3">
      <c r="A90" s="35">
        <f t="shared" si="4"/>
        <v>83</v>
      </c>
      <c r="B90" s="36" t="s">
        <v>359</v>
      </c>
      <c r="C90" s="37" t="s">
        <v>349</v>
      </c>
      <c r="D90" s="37"/>
      <c r="E90" s="37">
        <v>800</v>
      </c>
      <c r="F90" s="37" t="s">
        <v>26</v>
      </c>
      <c r="G90" s="37">
        <v>1400000</v>
      </c>
      <c r="H90" s="37">
        <f t="shared" si="0"/>
        <v>1244444.3</v>
      </c>
      <c r="I90" s="37">
        <v>155555.70000000001</v>
      </c>
      <c r="J90" s="54">
        <v>0</v>
      </c>
      <c r="K90" s="37" t="s">
        <v>360</v>
      </c>
      <c r="L90" s="37" t="s">
        <v>361</v>
      </c>
      <c r="M90" s="37" t="s">
        <v>353</v>
      </c>
      <c r="N90" s="37" t="s">
        <v>30</v>
      </c>
      <c r="O90" s="35">
        <v>2017</v>
      </c>
      <c r="P90" s="90">
        <v>0</v>
      </c>
      <c r="Q90" s="37" t="s">
        <v>362</v>
      </c>
    </row>
    <row r="91" spans="1:17" ht="67.2" x14ac:dyDescent="0.3">
      <c r="A91" s="35">
        <f t="shared" si="4"/>
        <v>84</v>
      </c>
      <c r="B91" s="36" t="s">
        <v>316</v>
      </c>
      <c r="C91" s="37" t="s">
        <v>355</v>
      </c>
      <c r="D91" s="37" t="s">
        <v>363</v>
      </c>
      <c r="E91" s="37">
        <v>23.8</v>
      </c>
      <c r="F91" s="37" t="s">
        <v>26</v>
      </c>
      <c r="G91" s="37">
        <v>81630</v>
      </c>
      <c r="H91" s="37">
        <f t="shared" si="0"/>
        <v>40007.01</v>
      </c>
      <c r="I91" s="37">
        <v>41622.99</v>
      </c>
      <c r="J91" s="54">
        <v>456097.25</v>
      </c>
      <c r="K91" s="37" t="s">
        <v>364</v>
      </c>
      <c r="L91" s="37" t="s">
        <v>361</v>
      </c>
      <c r="M91" s="37" t="s">
        <v>353</v>
      </c>
      <c r="N91" s="37" t="s">
        <v>30</v>
      </c>
      <c r="O91" s="35">
        <v>1995</v>
      </c>
      <c r="P91" s="90">
        <v>1</v>
      </c>
      <c r="Q91" s="37" t="s">
        <v>43</v>
      </c>
    </row>
    <row r="92" spans="1:17" ht="67.2" x14ac:dyDescent="0.3">
      <c r="A92" s="35">
        <f t="shared" si="4"/>
        <v>85</v>
      </c>
      <c r="B92" s="36" t="s">
        <v>365</v>
      </c>
      <c r="C92" s="37" t="s">
        <v>349</v>
      </c>
      <c r="D92" s="37" t="s">
        <v>366</v>
      </c>
      <c r="E92" s="37">
        <v>112.2</v>
      </c>
      <c r="F92" s="37" t="s">
        <v>26</v>
      </c>
      <c r="G92" s="37">
        <v>24163</v>
      </c>
      <c r="H92" s="37">
        <f t="shared" si="0"/>
        <v>14379.82</v>
      </c>
      <c r="I92" s="37">
        <v>9783.18</v>
      </c>
      <c r="J92" s="54">
        <v>432670.13</v>
      </c>
      <c r="K92" s="37" t="s">
        <v>364</v>
      </c>
      <c r="L92" s="37" t="s">
        <v>361</v>
      </c>
      <c r="M92" s="37" t="s">
        <v>353</v>
      </c>
      <c r="N92" s="37" t="s">
        <v>30</v>
      </c>
      <c r="O92" s="35">
        <v>1995</v>
      </c>
      <c r="P92" s="90">
        <v>1</v>
      </c>
      <c r="Q92" s="37" t="s">
        <v>43</v>
      </c>
    </row>
    <row r="93" spans="1:17" ht="67.2" x14ac:dyDescent="0.3">
      <c r="A93" s="35">
        <f t="shared" si="4"/>
        <v>86</v>
      </c>
      <c r="B93" s="36" t="s">
        <v>367</v>
      </c>
      <c r="C93" s="37" t="s">
        <v>349</v>
      </c>
      <c r="D93" s="37" t="s">
        <v>368</v>
      </c>
      <c r="E93" s="37">
        <v>84</v>
      </c>
      <c r="F93" s="37" t="s">
        <v>102</v>
      </c>
      <c r="G93" s="37">
        <v>2500</v>
      </c>
      <c r="H93" s="37">
        <f t="shared" si="0"/>
        <v>2500</v>
      </c>
      <c r="I93" s="37">
        <v>0</v>
      </c>
      <c r="J93" s="53">
        <v>1857086.19</v>
      </c>
      <c r="K93" s="37" t="s">
        <v>364</v>
      </c>
      <c r="L93" s="37" t="s">
        <v>361</v>
      </c>
      <c r="M93" s="37" t="s">
        <v>353</v>
      </c>
      <c r="N93" s="37" t="s">
        <v>30</v>
      </c>
      <c r="O93" s="35">
        <v>1995</v>
      </c>
      <c r="P93" s="90">
        <v>0</v>
      </c>
      <c r="Q93" s="74" t="s">
        <v>133</v>
      </c>
    </row>
    <row r="94" spans="1:17" ht="67.2" x14ac:dyDescent="0.3">
      <c r="A94" s="35">
        <f t="shared" si="4"/>
        <v>87</v>
      </c>
      <c r="B94" s="36" t="s">
        <v>44</v>
      </c>
      <c r="C94" s="37" t="s">
        <v>349</v>
      </c>
      <c r="D94" s="37" t="s">
        <v>369</v>
      </c>
      <c r="E94" s="53">
        <v>14111</v>
      </c>
      <c r="F94" s="35" t="s">
        <v>26</v>
      </c>
      <c r="G94" s="37">
        <v>0</v>
      </c>
      <c r="H94" s="37">
        <f t="shared" si="0"/>
        <v>0</v>
      </c>
      <c r="I94" s="37">
        <v>0</v>
      </c>
      <c r="J94" s="37">
        <v>11440211</v>
      </c>
      <c r="K94" s="37" t="s">
        <v>370</v>
      </c>
      <c r="L94" s="38" t="s">
        <v>371</v>
      </c>
      <c r="M94" s="37" t="s">
        <v>353</v>
      </c>
      <c r="N94" s="37" t="s">
        <v>372</v>
      </c>
      <c r="O94" s="35"/>
      <c r="P94" s="90">
        <v>0</v>
      </c>
      <c r="Q94" s="37"/>
    </row>
    <row r="95" spans="1:17" ht="67.2" x14ac:dyDescent="0.3">
      <c r="A95" s="35">
        <f t="shared" si="4"/>
        <v>88</v>
      </c>
      <c r="B95" s="36" t="s">
        <v>44</v>
      </c>
      <c r="C95" s="37" t="s">
        <v>355</v>
      </c>
      <c r="D95" s="37" t="s">
        <v>373</v>
      </c>
      <c r="E95" s="53">
        <v>3693</v>
      </c>
      <c r="F95" s="35" t="s">
        <v>26</v>
      </c>
      <c r="G95" s="37">
        <v>0</v>
      </c>
      <c r="H95" s="37">
        <f t="shared" si="0"/>
        <v>0</v>
      </c>
      <c r="I95" s="37">
        <v>0</v>
      </c>
      <c r="J95" s="37">
        <v>2994026</v>
      </c>
      <c r="K95" s="37" t="s">
        <v>374</v>
      </c>
      <c r="L95" s="38" t="s">
        <v>375</v>
      </c>
      <c r="M95" s="37" t="s">
        <v>353</v>
      </c>
      <c r="N95" s="37" t="s">
        <v>376</v>
      </c>
      <c r="O95" s="35"/>
      <c r="P95" s="90">
        <v>0</v>
      </c>
      <c r="Q95" s="37"/>
    </row>
    <row r="96" spans="1:17" ht="67.2" x14ac:dyDescent="0.3">
      <c r="A96" s="35">
        <f t="shared" si="4"/>
        <v>89</v>
      </c>
      <c r="B96" s="36" t="s">
        <v>377</v>
      </c>
      <c r="C96" s="37" t="s">
        <v>378</v>
      </c>
      <c r="D96" s="37" t="s">
        <v>379</v>
      </c>
      <c r="E96" s="37">
        <v>2177</v>
      </c>
      <c r="F96" s="37" t="s">
        <v>26</v>
      </c>
      <c r="G96" s="37">
        <v>6990597.9000000004</v>
      </c>
      <c r="H96" s="37">
        <f t="shared" si="0"/>
        <v>6990597.9000000004</v>
      </c>
      <c r="I96" s="37">
        <v>0</v>
      </c>
      <c r="J96" s="54">
        <v>17057687.57</v>
      </c>
      <c r="K96" s="37" t="s">
        <v>380</v>
      </c>
      <c r="L96" s="37" t="s">
        <v>381</v>
      </c>
      <c r="M96" s="37" t="s">
        <v>382</v>
      </c>
      <c r="N96" s="37" t="s">
        <v>30</v>
      </c>
      <c r="O96" s="35">
        <v>1980</v>
      </c>
      <c r="P96" s="90">
        <v>2</v>
      </c>
      <c r="Q96" s="37" t="s">
        <v>43</v>
      </c>
    </row>
    <row r="97" spans="1:17" ht="67.2" x14ac:dyDescent="0.3">
      <c r="A97" s="35">
        <f t="shared" si="4"/>
        <v>90</v>
      </c>
      <c r="B97" s="36" t="s">
        <v>44</v>
      </c>
      <c r="C97" s="37" t="s">
        <v>378</v>
      </c>
      <c r="D97" s="61" t="s">
        <v>383</v>
      </c>
      <c r="E97" s="61">
        <v>6527</v>
      </c>
      <c r="F97" s="37" t="s">
        <v>26</v>
      </c>
      <c r="G97" s="37">
        <v>0</v>
      </c>
      <c r="H97" s="37">
        <f t="shared" si="0"/>
        <v>0</v>
      </c>
      <c r="I97" s="37">
        <v>0</v>
      </c>
      <c r="J97" s="37">
        <v>1891720</v>
      </c>
      <c r="K97" s="37" t="s">
        <v>384</v>
      </c>
      <c r="L97" s="61" t="s">
        <v>385</v>
      </c>
      <c r="M97" s="37" t="s">
        <v>382</v>
      </c>
      <c r="N97" s="37" t="s">
        <v>386</v>
      </c>
      <c r="O97" s="35"/>
      <c r="P97" s="90">
        <v>0</v>
      </c>
      <c r="Q97" s="37"/>
    </row>
    <row r="98" spans="1:17" ht="67.2" x14ac:dyDescent="0.3">
      <c r="A98" s="35">
        <f t="shared" si="4"/>
        <v>91</v>
      </c>
      <c r="B98" s="36" t="s">
        <v>387</v>
      </c>
      <c r="C98" s="37" t="s">
        <v>388</v>
      </c>
      <c r="D98" s="37" t="s">
        <v>389</v>
      </c>
      <c r="E98" s="37">
        <v>189.4</v>
      </c>
      <c r="F98" s="37" t="s">
        <v>26</v>
      </c>
      <c r="G98" s="37">
        <v>770919.6</v>
      </c>
      <c r="H98" s="37">
        <f t="shared" si="0"/>
        <v>770919.6</v>
      </c>
      <c r="I98" s="37">
        <v>0</v>
      </c>
      <c r="J98" s="54">
        <v>770920</v>
      </c>
      <c r="K98" s="37" t="s">
        <v>390</v>
      </c>
      <c r="L98" s="37" t="s">
        <v>391</v>
      </c>
      <c r="M98" s="37" t="s">
        <v>392</v>
      </c>
      <c r="N98" s="37" t="s">
        <v>30</v>
      </c>
      <c r="O98" s="35">
        <v>1988</v>
      </c>
      <c r="P98" s="90">
        <v>1</v>
      </c>
      <c r="Q98" s="37" t="s">
        <v>43</v>
      </c>
    </row>
    <row r="99" spans="1:17" ht="67.2" x14ac:dyDescent="0.3">
      <c r="A99" s="35">
        <f t="shared" si="4"/>
        <v>92</v>
      </c>
      <c r="B99" s="36" t="s">
        <v>44</v>
      </c>
      <c r="C99" s="37" t="s">
        <v>388</v>
      </c>
      <c r="D99" s="61" t="s">
        <v>393</v>
      </c>
      <c r="E99" s="37">
        <v>15552</v>
      </c>
      <c r="F99" s="37" t="s">
        <v>26</v>
      </c>
      <c r="G99" s="37">
        <v>0</v>
      </c>
      <c r="H99" s="37">
        <f t="shared" si="0"/>
        <v>0</v>
      </c>
      <c r="I99" s="37">
        <v>0</v>
      </c>
      <c r="J99" s="37">
        <v>117107</v>
      </c>
      <c r="K99" s="61" t="s">
        <v>394</v>
      </c>
      <c r="L99" s="37" t="s">
        <v>395</v>
      </c>
      <c r="M99" s="37" t="s">
        <v>392</v>
      </c>
      <c r="N99" s="37" t="s">
        <v>396</v>
      </c>
      <c r="O99" s="35"/>
      <c r="P99" s="90">
        <v>0</v>
      </c>
      <c r="Q99" s="37"/>
    </row>
    <row r="100" spans="1:17" ht="67.2" x14ac:dyDescent="0.3">
      <c r="A100" s="35">
        <f t="shared" si="4"/>
        <v>93</v>
      </c>
      <c r="B100" s="36" t="s">
        <v>397</v>
      </c>
      <c r="C100" s="37" t="s">
        <v>398</v>
      </c>
      <c r="D100" s="37" t="s">
        <v>399</v>
      </c>
      <c r="E100" s="37">
        <v>1237.5999999999999</v>
      </c>
      <c r="F100" s="37" t="s">
        <v>26</v>
      </c>
      <c r="G100" s="37">
        <v>533410.35</v>
      </c>
      <c r="H100" s="37">
        <f t="shared" si="0"/>
        <v>533410.35</v>
      </c>
      <c r="I100" s="37">
        <v>0</v>
      </c>
      <c r="J100" s="54">
        <v>9697103.4199999999</v>
      </c>
      <c r="K100" s="37" t="s">
        <v>400</v>
      </c>
      <c r="L100" s="37" t="s">
        <v>401</v>
      </c>
      <c r="M100" s="37" t="s">
        <v>402</v>
      </c>
      <c r="N100" s="37" t="s">
        <v>30</v>
      </c>
      <c r="O100" s="35">
        <v>1990</v>
      </c>
      <c r="P100" s="90">
        <v>2</v>
      </c>
      <c r="Q100" s="37" t="s">
        <v>43</v>
      </c>
    </row>
    <row r="101" spans="1:17" ht="67.2" x14ac:dyDescent="0.3">
      <c r="A101" s="35">
        <f t="shared" si="4"/>
        <v>94</v>
      </c>
      <c r="B101" s="36" t="s">
        <v>403</v>
      </c>
      <c r="C101" s="37" t="s">
        <v>398</v>
      </c>
      <c r="D101" s="37">
        <v>24</v>
      </c>
      <c r="E101" s="37">
        <v>24</v>
      </c>
      <c r="F101" s="37" t="s">
        <v>26</v>
      </c>
      <c r="G101" s="37">
        <v>648239.89</v>
      </c>
      <c r="H101" s="37">
        <f t="shared" si="0"/>
        <v>385016.59</v>
      </c>
      <c r="I101" s="37">
        <v>263223.3</v>
      </c>
      <c r="J101" s="54">
        <v>0</v>
      </c>
      <c r="K101" s="37">
        <v>1996</v>
      </c>
      <c r="L101" s="38" t="s">
        <v>404</v>
      </c>
      <c r="M101" s="37" t="s">
        <v>402</v>
      </c>
      <c r="N101" s="37" t="s">
        <v>30</v>
      </c>
      <c r="O101" s="35">
        <v>1998</v>
      </c>
      <c r="P101" s="90">
        <v>1</v>
      </c>
      <c r="Q101" s="37" t="s">
        <v>39</v>
      </c>
    </row>
    <row r="102" spans="1:17" ht="67.2" x14ac:dyDescent="0.3">
      <c r="A102" s="35">
        <f t="shared" si="4"/>
        <v>95</v>
      </c>
      <c r="B102" s="36" t="s">
        <v>44</v>
      </c>
      <c r="C102" s="37" t="s">
        <v>398</v>
      </c>
      <c r="D102" s="61" t="s">
        <v>405</v>
      </c>
      <c r="E102" s="61">
        <v>3392</v>
      </c>
      <c r="F102" s="37" t="s">
        <v>26</v>
      </c>
      <c r="G102" s="37">
        <v>0</v>
      </c>
      <c r="H102" s="37">
        <f t="shared" ref="H102:H165" si="5">G102-I102</f>
        <v>0</v>
      </c>
      <c r="I102" s="37">
        <v>0</v>
      </c>
      <c r="J102" s="37">
        <v>576131.19999999995</v>
      </c>
      <c r="K102" s="37" t="s">
        <v>406</v>
      </c>
      <c r="L102" s="37" t="s">
        <v>407</v>
      </c>
      <c r="M102" s="37" t="s">
        <v>402</v>
      </c>
      <c r="N102" s="37" t="s">
        <v>408</v>
      </c>
      <c r="O102" s="35"/>
      <c r="P102" s="90">
        <v>0</v>
      </c>
      <c r="Q102" s="37"/>
    </row>
    <row r="103" spans="1:17" ht="57.6" x14ac:dyDescent="0.3">
      <c r="A103" s="35">
        <f t="shared" si="4"/>
        <v>96</v>
      </c>
      <c r="B103" s="36" t="s">
        <v>409</v>
      </c>
      <c r="C103" s="37" t="s">
        <v>410</v>
      </c>
      <c r="D103" s="37" t="s">
        <v>411</v>
      </c>
      <c r="E103" s="37">
        <v>665.7</v>
      </c>
      <c r="F103" s="37" t="s">
        <v>26</v>
      </c>
      <c r="G103" s="37">
        <v>5772779.6200000001</v>
      </c>
      <c r="H103" s="37">
        <f t="shared" si="5"/>
        <v>5772779.6200000001</v>
      </c>
      <c r="I103" s="37">
        <v>0</v>
      </c>
      <c r="J103" s="54">
        <v>1270388.6000000001</v>
      </c>
      <c r="K103" s="37" t="s">
        <v>412</v>
      </c>
      <c r="L103" s="37" t="s">
        <v>413</v>
      </c>
      <c r="M103" s="37" t="s">
        <v>414</v>
      </c>
      <c r="N103" s="37" t="s">
        <v>30</v>
      </c>
      <c r="O103" s="35">
        <v>1970</v>
      </c>
      <c r="P103" s="90">
        <v>2</v>
      </c>
      <c r="Q103" s="37" t="s">
        <v>43</v>
      </c>
    </row>
    <row r="104" spans="1:17" ht="57.6" x14ac:dyDescent="0.3">
      <c r="A104" s="35">
        <f t="shared" si="4"/>
        <v>97</v>
      </c>
      <c r="B104" s="36" t="s">
        <v>415</v>
      </c>
      <c r="C104" s="37" t="s">
        <v>410</v>
      </c>
      <c r="D104" s="37" t="s">
        <v>416</v>
      </c>
      <c r="E104" s="37">
        <v>86.6</v>
      </c>
      <c r="F104" s="37" t="s">
        <v>26</v>
      </c>
      <c r="G104" s="37">
        <v>750972.96</v>
      </c>
      <c r="H104" s="37">
        <f t="shared" si="5"/>
        <v>750972.96</v>
      </c>
      <c r="I104" s="37">
        <v>0</v>
      </c>
      <c r="J104" s="54">
        <v>157451.79</v>
      </c>
      <c r="K104" s="37" t="s">
        <v>417</v>
      </c>
      <c r="L104" s="37" t="s">
        <v>418</v>
      </c>
      <c r="M104" s="37" t="s">
        <v>414</v>
      </c>
      <c r="N104" s="37" t="s">
        <v>30</v>
      </c>
      <c r="O104" s="35">
        <v>1970</v>
      </c>
      <c r="P104" s="90">
        <v>1</v>
      </c>
      <c r="Q104" s="37" t="s">
        <v>43</v>
      </c>
    </row>
    <row r="105" spans="1:17" ht="57.6" x14ac:dyDescent="0.3">
      <c r="A105" s="35">
        <f t="shared" si="4"/>
        <v>98</v>
      </c>
      <c r="B105" s="36" t="s">
        <v>44</v>
      </c>
      <c r="C105" s="37" t="s">
        <v>410</v>
      </c>
      <c r="D105" s="61" t="s">
        <v>419</v>
      </c>
      <c r="E105" s="37">
        <v>3368</v>
      </c>
      <c r="F105" s="37" t="s">
        <v>26</v>
      </c>
      <c r="G105" s="37">
        <v>0</v>
      </c>
      <c r="H105" s="37">
        <f t="shared" si="5"/>
        <v>0</v>
      </c>
      <c r="I105" s="37">
        <v>0</v>
      </c>
      <c r="J105" s="37">
        <v>1834280.16</v>
      </c>
      <c r="K105" s="37" t="s">
        <v>420</v>
      </c>
      <c r="L105" s="37" t="s">
        <v>421</v>
      </c>
      <c r="M105" s="37" t="s">
        <v>414</v>
      </c>
      <c r="N105" s="37" t="s">
        <v>422</v>
      </c>
      <c r="O105" s="35"/>
      <c r="P105" s="90">
        <v>0</v>
      </c>
      <c r="Q105" s="37"/>
    </row>
    <row r="106" spans="1:17" ht="67.2" x14ac:dyDescent="0.3">
      <c r="A106" s="35">
        <f t="shared" si="4"/>
        <v>99</v>
      </c>
      <c r="B106" s="36" t="s">
        <v>423</v>
      </c>
      <c r="C106" s="37" t="s">
        <v>424</v>
      </c>
      <c r="D106" s="37" t="s">
        <v>425</v>
      </c>
      <c r="E106" s="37">
        <v>308.8</v>
      </c>
      <c r="F106" s="37" t="s">
        <v>26</v>
      </c>
      <c r="G106" s="37">
        <v>670147.5</v>
      </c>
      <c r="H106" s="37">
        <f t="shared" si="5"/>
        <v>670147.5</v>
      </c>
      <c r="I106" s="37">
        <v>0</v>
      </c>
      <c r="J106" s="54">
        <v>0</v>
      </c>
      <c r="K106" s="37" t="s">
        <v>426</v>
      </c>
      <c r="L106" s="37" t="s">
        <v>427</v>
      </c>
      <c r="M106" s="37" t="s">
        <v>428</v>
      </c>
      <c r="N106" s="37" t="s">
        <v>30</v>
      </c>
      <c r="O106" s="35">
        <v>2001</v>
      </c>
      <c r="P106" s="90">
        <v>2</v>
      </c>
      <c r="Q106" s="37" t="s">
        <v>43</v>
      </c>
    </row>
    <row r="107" spans="1:17" ht="76.8" x14ac:dyDescent="0.3">
      <c r="A107" s="35">
        <f t="shared" si="4"/>
        <v>100</v>
      </c>
      <c r="B107" s="37" t="s">
        <v>429</v>
      </c>
      <c r="C107" s="37" t="s">
        <v>430</v>
      </c>
      <c r="D107" s="37" t="s">
        <v>431</v>
      </c>
      <c r="E107" s="37">
        <v>1928.9</v>
      </c>
      <c r="F107" s="37" t="s">
        <v>26</v>
      </c>
      <c r="G107" s="37">
        <v>9429813.6600000001</v>
      </c>
      <c r="H107" s="37">
        <f t="shared" si="5"/>
        <v>9429813.6600000001</v>
      </c>
      <c r="I107" s="37">
        <v>0</v>
      </c>
      <c r="J107" s="54">
        <v>12343976.26</v>
      </c>
      <c r="K107" s="37" t="s">
        <v>432</v>
      </c>
      <c r="L107" s="37" t="s">
        <v>433</v>
      </c>
      <c r="M107" s="37" t="s">
        <v>434</v>
      </c>
      <c r="N107" s="37" t="s">
        <v>30</v>
      </c>
      <c r="O107" s="35">
        <v>1974</v>
      </c>
      <c r="P107" s="90">
        <v>3</v>
      </c>
      <c r="Q107" s="37" t="s">
        <v>435</v>
      </c>
    </row>
    <row r="108" spans="1:17" ht="76.8" x14ac:dyDescent="0.3">
      <c r="A108" s="35">
        <f t="shared" si="4"/>
        <v>101</v>
      </c>
      <c r="B108" s="37" t="s">
        <v>436</v>
      </c>
      <c r="C108" s="37" t="s">
        <v>430</v>
      </c>
      <c r="D108" s="37" t="s">
        <v>437</v>
      </c>
      <c r="E108" s="37">
        <v>62.8</v>
      </c>
      <c r="F108" s="37" t="s">
        <v>26</v>
      </c>
      <c r="G108" s="37">
        <v>16221.15</v>
      </c>
      <c r="H108" s="37">
        <f t="shared" si="5"/>
        <v>16221.15</v>
      </c>
      <c r="I108" s="37">
        <v>0</v>
      </c>
      <c r="J108" s="54">
        <v>176849.82</v>
      </c>
      <c r="K108" s="37" t="s">
        <v>438</v>
      </c>
      <c r="L108" s="37" t="s">
        <v>439</v>
      </c>
      <c r="M108" s="37" t="s">
        <v>434</v>
      </c>
      <c r="N108" s="37" t="s">
        <v>30</v>
      </c>
      <c r="O108" s="35">
        <v>1988</v>
      </c>
      <c r="P108" s="90">
        <v>1</v>
      </c>
      <c r="Q108" s="37" t="s">
        <v>43</v>
      </c>
    </row>
    <row r="109" spans="1:17" ht="76.8" x14ac:dyDescent="0.3">
      <c r="A109" s="35">
        <f t="shared" si="4"/>
        <v>102</v>
      </c>
      <c r="B109" s="37" t="s">
        <v>440</v>
      </c>
      <c r="C109" s="37" t="s">
        <v>430</v>
      </c>
      <c r="D109" s="37" t="s">
        <v>441</v>
      </c>
      <c r="E109" s="37">
        <v>4.9000000000000004</v>
      </c>
      <c r="F109" s="37" t="s">
        <v>26</v>
      </c>
      <c r="G109" s="37">
        <v>12267.75</v>
      </c>
      <c r="H109" s="37">
        <f t="shared" si="5"/>
        <v>12267.75</v>
      </c>
      <c r="I109" s="37">
        <v>0</v>
      </c>
      <c r="J109" s="54">
        <v>13798.79</v>
      </c>
      <c r="K109" s="37" t="s">
        <v>438</v>
      </c>
      <c r="L109" s="37" t="s">
        <v>442</v>
      </c>
      <c r="M109" s="37" t="s">
        <v>434</v>
      </c>
      <c r="N109" s="37" t="s">
        <v>30</v>
      </c>
      <c r="O109" s="35">
        <v>1988</v>
      </c>
      <c r="P109" s="90">
        <v>1</v>
      </c>
      <c r="Q109" s="37" t="s">
        <v>43</v>
      </c>
    </row>
    <row r="110" spans="1:17" ht="76.8" x14ac:dyDescent="0.3">
      <c r="A110" s="35">
        <f t="shared" si="4"/>
        <v>103</v>
      </c>
      <c r="B110" s="36" t="s">
        <v>443</v>
      </c>
      <c r="C110" s="37" t="s">
        <v>444</v>
      </c>
      <c r="D110" s="37" t="s">
        <v>445</v>
      </c>
      <c r="E110" s="37">
        <v>34.1</v>
      </c>
      <c r="F110" s="37" t="s">
        <v>26</v>
      </c>
      <c r="G110" s="37">
        <v>676189.8</v>
      </c>
      <c r="H110" s="37">
        <f t="shared" si="5"/>
        <v>676189.8</v>
      </c>
      <c r="I110" s="37">
        <v>0</v>
      </c>
      <c r="J110" s="54">
        <v>96028.33</v>
      </c>
      <c r="K110" s="37" t="s">
        <v>438</v>
      </c>
      <c r="L110" s="37" t="s">
        <v>446</v>
      </c>
      <c r="M110" s="37" t="s">
        <v>434</v>
      </c>
      <c r="N110" s="37" t="s">
        <v>30</v>
      </c>
      <c r="O110" s="35">
        <v>1990</v>
      </c>
      <c r="P110" s="90">
        <v>1</v>
      </c>
      <c r="Q110" s="37" t="s">
        <v>43</v>
      </c>
    </row>
    <row r="111" spans="1:17" ht="76.8" x14ac:dyDescent="0.3">
      <c r="A111" s="35">
        <f t="shared" si="4"/>
        <v>104</v>
      </c>
      <c r="B111" s="36" t="s">
        <v>447</v>
      </c>
      <c r="C111" s="37" t="s">
        <v>430</v>
      </c>
      <c r="D111" s="37" t="s">
        <v>448</v>
      </c>
      <c r="E111" s="37">
        <v>41.6</v>
      </c>
      <c r="F111" s="37" t="s">
        <v>26</v>
      </c>
      <c r="G111" s="37">
        <v>54974</v>
      </c>
      <c r="H111" s="37">
        <f t="shared" si="5"/>
        <v>54974</v>
      </c>
      <c r="I111" s="37">
        <v>0</v>
      </c>
      <c r="J111" s="54">
        <v>83826.91</v>
      </c>
      <c r="K111" s="37" t="s">
        <v>432</v>
      </c>
      <c r="L111" s="37" t="s">
        <v>449</v>
      </c>
      <c r="M111" s="37" t="s">
        <v>434</v>
      </c>
      <c r="N111" s="37" t="s">
        <v>30</v>
      </c>
      <c r="O111" s="35">
        <v>1988</v>
      </c>
      <c r="P111" s="90">
        <v>1</v>
      </c>
      <c r="Q111" s="37" t="s">
        <v>43</v>
      </c>
    </row>
    <row r="112" spans="1:17" ht="76.8" x14ac:dyDescent="0.3">
      <c r="A112" s="35">
        <f t="shared" si="4"/>
        <v>105</v>
      </c>
      <c r="B112" s="36" t="s">
        <v>44</v>
      </c>
      <c r="C112" s="37" t="s">
        <v>430</v>
      </c>
      <c r="D112" s="61" t="s">
        <v>450</v>
      </c>
      <c r="E112" s="61">
        <v>9600</v>
      </c>
      <c r="F112" s="37" t="s">
        <v>26</v>
      </c>
      <c r="G112" s="37">
        <v>0</v>
      </c>
      <c r="H112" s="37">
        <f t="shared" si="5"/>
        <v>0</v>
      </c>
      <c r="I112" s="37">
        <v>0</v>
      </c>
      <c r="J112" s="37">
        <v>2037888</v>
      </c>
      <c r="K112" s="37" t="s">
        <v>451</v>
      </c>
      <c r="L112" s="37" t="s">
        <v>452</v>
      </c>
      <c r="M112" s="37" t="s">
        <v>434</v>
      </c>
      <c r="N112" s="37" t="s">
        <v>453</v>
      </c>
      <c r="O112" s="35"/>
      <c r="P112" s="90">
        <v>0</v>
      </c>
      <c r="Q112" s="37"/>
    </row>
    <row r="113" spans="1:17" ht="67.2" x14ac:dyDescent="0.3">
      <c r="A113" s="35">
        <f t="shared" si="4"/>
        <v>106</v>
      </c>
      <c r="B113" s="37" t="s">
        <v>454</v>
      </c>
      <c r="C113" s="37" t="s">
        <v>455</v>
      </c>
      <c r="D113" s="37" t="s">
        <v>456</v>
      </c>
      <c r="E113" s="37">
        <v>5233.3</v>
      </c>
      <c r="F113" s="37" t="s">
        <v>26</v>
      </c>
      <c r="G113" s="37">
        <v>16013641.050000001</v>
      </c>
      <c r="H113" s="37">
        <f t="shared" si="5"/>
        <v>16013641.050000001</v>
      </c>
      <c r="I113" s="37">
        <v>0</v>
      </c>
      <c r="J113" s="54">
        <v>4100505.15</v>
      </c>
      <c r="K113" s="37" t="s">
        <v>432</v>
      </c>
      <c r="L113" s="37" t="s">
        <v>457</v>
      </c>
      <c r="M113" s="37" t="s">
        <v>434</v>
      </c>
      <c r="N113" s="37" t="s">
        <v>30</v>
      </c>
      <c r="O113" s="35">
        <v>1978</v>
      </c>
      <c r="P113" s="90">
        <v>2</v>
      </c>
      <c r="Q113" s="37" t="s">
        <v>435</v>
      </c>
    </row>
    <row r="114" spans="1:17" ht="67.2" x14ac:dyDescent="0.3">
      <c r="A114" s="35">
        <f t="shared" si="4"/>
        <v>107</v>
      </c>
      <c r="B114" s="36" t="s">
        <v>44</v>
      </c>
      <c r="C114" s="37" t="s">
        <v>455</v>
      </c>
      <c r="D114" s="61" t="s">
        <v>458</v>
      </c>
      <c r="E114" s="61">
        <v>14737</v>
      </c>
      <c r="F114" s="37" t="s">
        <v>26</v>
      </c>
      <c r="G114" s="37">
        <v>0</v>
      </c>
      <c r="H114" s="37">
        <f t="shared" si="5"/>
        <v>0</v>
      </c>
      <c r="I114" s="37">
        <v>0</v>
      </c>
      <c r="J114" s="37">
        <v>4880304.92</v>
      </c>
      <c r="K114" s="37" t="s">
        <v>451</v>
      </c>
      <c r="L114" s="37" t="s">
        <v>459</v>
      </c>
      <c r="M114" s="37" t="s">
        <v>434</v>
      </c>
      <c r="N114" s="37" t="s">
        <v>453</v>
      </c>
      <c r="O114" s="35"/>
      <c r="P114" s="90">
        <v>0</v>
      </c>
      <c r="Q114" s="37"/>
    </row>
    <row r="115" spans="1:17" ht="67.2" x14ac:dyDescent="0.3">
      <c r="A115" s="35">
        <f t="shared" si="4"/>
        <v>108</v>
      </c>
      <c r="B115" s="37" t="s">
        <v>460</v>
      </c>
      <c r="C115" s="37" t="s">
        <v>461</v>
      </c>
      <c r="D115" s="37" t="s">
        <v>462</v>
      </c>
      <c r="E115" s="37">
        <v>1378.9</v>
      </c>
      <c r="F115" s="37" t="s">
        <v>26</v>
      </c>
      <c r="G115" s="37">
        <v>5490792.4500000002</v>
      </c>
      <c r="H115" s="37">
        <f t="shared" si="5"/>
        <v>5490792.4500000002</v>
      </c>
      <c r="I115" s="37">
        <v>0</v>
      </c>
      <c r="J115" s="54">
        <v>19269968.309999999</v>
      </c>
      <c r="K115" s="37" t="s">
        <v>463</v>
      </c>
      <c r="L115" s="37" t="s">
        <v>464</v>
      </c>
      <c r="M115" s="37" t="s">
        <v>434</v>
      </c>
      <c r="N115" s="37" t="s">
        <v>30</v>
      </c>
      <c r="O115" s="35">
        <v>1969</v>
      </c>
      <c r="P115" s="90">
        <v>1</v>
      </c>
      <c r="Q115" s="37" t="s">
        <v>465</v>
      </c>
    </row>
    <row r="116" spans="1:17" ht="67.2" x14ac:dyDescent="0.3">
      <c r="A116" s="35">
        <f t="shared" si="4"/>
        <v>109</v>
      </c>
      <c r="B116" s="36" t="s">
        <v>44</v>
      </c>
      <c r="C116" s="37" t="s">
        <v>461</v>
      </c>
      <c r="D116" s="61" t="s">
        <v>466</v>
      </c>
      <c r="E116" s="37">
        <v>5624</v>
      </c>
      <c r="F116" s="37" t="s">
        <v>26</v>
      </c>
      <c r="G116" s="37">
        <v>0</v>
      </c>
      <c r="H116" s="37">
        <f t="shared" si="5"/>
        <v>0</v>
      </c>
      <c r="I116" s="37">
        <v>0</v>
      </c>
      <c r="J116" s="37">
        <v>908613.44</v>
      </c>
      <c r="K116" s="37" t="s">
        <v>467</v>
      </c>
      <c r="L116" s="37" t="s">
        <v>468</v>
      </c>
      <c r="M116" s="37" t="s">
        <v>434</v>
      </c>
      <c r="N116" s="37" t="s">
        <v>469</v>
      </c>
      <c r="O116" s="35"/>
      <c r="P116" s="90">
        <v>0</v>
      </c>
      <c r="Q116" s="37"/>
    </row>
    <row r="117" spans="1:17" ht="67.2" x14ac:dyDescent="0.3">
      <c r="A117" s="35">
        <f t="shared" si="4"/>
        <v>110</v>
      </c>
      <c r="B117" s="36" t="s">
        <v>470</v>
      </c>
      <c r="C117" s="37" t="s">
        <v>471</v>
      </c>
      <c r="D117" s="37" t="s">
        <v>472</v>
      </c>
      <c r="E117" s="37">
        <v>2610.6</v>
      </c>
      <c r="F117" s="37" t="s">
        <v>26</v>
      </c>
      <c r="G117" s="37">
        <v>14952613.5</v>
      </c>
      <c r="H117" s="37">
        <f t="shared" si="5"/>
        <v>14952613.5</v>
      </c>
      <c r="I117" s="37">
        <v>0</v>
      </c>
      <c r="J117" s="54">
        <v>17980533.609999999</v>
      </c>
      <c r="K117" s="37" t="s">
        <v>473</v>
      </c>
      <c r="L117" s="37" t="s">
        <v>474</v>
      </c>
      <c r="M117" s="37" t="s">
        <v>475</v>
      </c>
      <c r="N117" s="37" t="s">
        <v>30</v>
      </c>
      <c r="O117" s="35">
        <v>1974</v>
      </c>
      <c r="P117" s="90">
        <v>1</v>
      </c>
      <c r="Q117" s="37" t="s">
        <v>43</v>
      </c>
    </row>
    <row r="118" spans="1:17" ht="67.2" x14ac:dyDescent="0.3">
      <c r="A118" s="35">
        <f t="shared" si="4"/>
        <v>111</v>
      </c>
      <c r="B118" s="36" t="s">
        <v>44</v>
      </c>
      <c r="C118" s="37" t="s">
        <v>471</v>
      </c>
      <c r="D118" s="61" t="s">
        <v>476</v>
      </c>
      <c r="E118" s="61">
        <v>18641</v>
      </c>
      <c r="F118" s="37" t="s">
        <v>26</v>
      </c>
      <c r="G118" s="37">
        <v>0</v>
      </c>
      <c r="H118" s="37">
        <f t="shared" si="5"/>
        <v>0</v>
      </c>
      <c r="I118" s="37">
        <v>0</v>
      </c>
      <c r="J118" s="37">
        <v>1887774</v>
      </c>
      <c r="K118" s="37" t="s">
        <v>477</v>
      </c>
      <c r="L118" s="37" t="s">
        <v>478</v>
      </c>
      <c r="M118" s="37" t="s">
        <v>475</v>
      </c>
      <c r="N118" s="37" t="s">
        <v>479</v>
      </c>
      <c r="O118" s="35"/>
      <c r="P118" s="90">
        <v>0</v>
      </c>
      <c r="Q118" s="37"/>
    </row>
    <row r="119" spans="1:17" ht="76.8" x14ac:dyDescent="0.3">
      <c r="A119" s="35">
        <f t="shared" si="4"/>
        <v>112</v>
      </c>
      <c r="B119" s="36" t="s">
        <v>480</v>
      </c>
      <c r="C119" s="37" t="s">
        <v>481</v>
      </c>
      <c r="D119" s="37" t="s">
        <v>482</v>
      </c>
      <c r="E119" s="37">
        <v>1839.1</v>
      </c>
      <c r="F119" s="37" t="s">
        <v>26</v>
      </c>
      <c r="G119" s="37">
        <v>17385156.75</v>
      </c>
      <c r="H119" s="37">
        <f t="shared" si="5"/>
        <v>17385156.75</v>
      </c>
      <c r="I119" s="37">
        <v>0</v>
      </c>
      <c r="J119" s="54">
        <v>14410102.529999999</v>
      </c>
      <c r="K119" s="37" t="s">
        <v>483</v>
      </c>
      <c r="L119" s="37" t="s">
        <v>484</v>
      </c>
      <c r="M119" s="37" t="s">
        <v>475</v>
      </c>
      <c r="N119" s="37" t="s">
        <v>30</v>
      </c>
      <c r="O119" s="35">
        <v>1975</v>
      </c>
      <c r="P119" s="90">
        <v>1</v>
      </c>
      <c r="Q119" s="37" t="s">
        <v>43</v>
      </c>
    </row>
    <row r="120" spans="1:17" ht="76.8" x14ac:dyDescent="0.3">
      <c r="A120" s="35">
        <f t="shared" si="4"/>
        <v>113</v>
      </c>
      <c r="B120" s="36" t="s">
        <v>485</v>
      </c>
      <c r="C120" s="37" t="s">
        <v>481</v>
      </c>
      <c r="D120" s="37" t="s">
        <v>486</v>
      </c>
      <c r="E120" s="37">
        <v>140.9</v>
      </c>
      <c r="F120" s="37" t="s">
        <v>26</v>
      </c>
      <c r="G120" s="37">
        <v>2131380.9</v>
      </c>
      <c r="H120" s="37">
        <f t="shared" si="5"/>
        <v>1504157.21</v>
      </c>
      <c r="I120" s="37">
        <v>627223.68999999994</v>
      </c>
      <c r="J120" s="54">
        <v>409707.61</v>
      </c>
      <c r="K120" s="37" t="s">
        <v>487</v>
      </c>
      <c r="L120" s="37" t="s">
        <v>488</v>
      </c>
      <c r="M120" s="37" t="s">
        <v>475</v>
      </c>
      <c r="N120" s="37" t="s">
        <v>30</v>
      </c>
      <c r="O120" s="35">
        <v>1990</v>
      </c>
      <c r="P120" s="90">
        <v>1</v>
      </c>
      <c r="Q120" s="37" t="s">
        <v>39</v>
      </c>
    </row>
    <row r="121" spans="1:17" ht="76.8" x14ac:dyDescent="0.3">
      <c r="A121" s="35">
        <f t="shared" si="4"/>
        <v>114</v>
      </c>
      <c r="B121" s="36" t="s">
        <v>44</v>
      </c>
      <c r="C121" s="37" t="s">
        <v>481</v>
      </c>
      <c r="D121" s="61" t="s">
        <v>489</v>
      </c>
      <c r="E121" s="61">
        <v>12514</v>
      </c>
      <c r="F121" s="37" t="s">
        <v>26</v>
      </c>
      <c r="G121" s="37">
        <v>0</v>
      </c>
      <c r="H121" s="37">
        <f t="shared" si="5"/>
        <v>0</v>
      </c>
      <c r="I121" s="37">
        <v>0</v>
      </c>
      <c r="J121" s="37">
        <v>2093968</v>
      </c>
      <c r="K121" s="61" t="s">
        <v>490</v>
      </c>
      <c r="L121" s="61" t="s">
        <v>491</v>
      </c>
      <c r="M121" s="37" t="s">
        <v>475</v>
      </c>
      <c r="N121" s="37" t="s">
        <v>492</v>
      </c>
      <c r="O121" s="65"/>
      <c r="P121" s="93">
        <v>0</v>
      </c>
      <c r="Q121" s="37"/>
    </row>
    <row r="122" spans="1:17" ht="71.400000000000006" x14ac:dyDescent="0.3">
      <c r="A122" s="35">
        <f t="shared" si="4"/>
        <v>115</v>
      </c>
      <c r="B122" s="36" t="s">
        <v>485</v>
      </c>
      <c r="C122" s="36" t="s">
        <v>471</v>
      </c>
      <c r="D122" s="37" t="s">
        <v>493</v>
      </c>
      <c r="E122" s="58">
        <v>33.799999999999997</v>
      </c>
      <c r="F122" s="37" t="s">
        <v>26</v>
      </c>
      <c r="G122" s="37">
        <v>266053</v>
      </c>
      <c r="H122" s="37">
        <f t="shared" si="5"/>
        <v>266053</v>
      </c>
      <c r="I122" s="37">
        <v>0</v>
      </c>
      <c r="J122" s="54">
        <v>198005.13</v>
      </c>
      <c r="K122" s="37" t="s">
        <v>494</v>
      </c>
      <c r="L122" s="37" t="s">
        <v>495</v>
      </c>
      <c r="M122" s="37" t="s">
        <v>475</v>
      </c>
      <c r="N122" s="37" t="s">
        <v>30</v>
      </c>
      <c r="O122" s="58">
        <v>1990</v>
      </c>
      <c r="P122" s="70">
        <v>1</v>
      </c>
      <c r="Q122" s="37" t="s">
        <v>39</v>
      </c>
    </row>
    <row r="123" spans="1:17" ht="57.6" x14ac:dyDescent="0.3">
      <c r="A123" s="35">
        <f t="shared" si="4"/>
        <v>116</v>
      </c>
      <c r="B123" s="36" t="s">
        <v>496</v>
      </c>
      <c r="C123" s="37" t="s">
        <v>497</v>
      </c>
      <c r="D123" s="37" t="s">
        <v>498</v>
      </c>
      <c r="E123" s="37">
        <v>2575.9</v>
      </c>
      <c r="F123" s="37" t="s">
        <v>26</v>
      </c>
      <c r="G123" s="37">
        <v>8336379.1500000004</v>
      </c>
      <c r="H123" s="37">
        <f t="shared" si="5"/>
        <v>8336379.1500000004</v>
      </c>
      <c r="I123" s="37">
        <v>0</v>
      </c>
      <c r="J123" s="54">
        <v>8655260</v>
      </c>
      <c r="K123" s="37" t="s">
        <v>499</v>
      </c>
      <c r="L123" s="37" t="s">
        <v>500</v>
      </c>
      <c r="M123" s="37" t="s">
        <v>501</v>
      </c>
      <c r="N123" s="37" t="s">
        <v>30</v>
      </c>
      <c r="O123" s="35">
        <v>1969</v>
      </c>
      <c r="P123" s="90">
        <v>3</v>
      </c>
      <c r="Q123" s="37" t="s">
        <v>43</v>
      </c>
    </row>
    <row r="124" spans="1:17" ht="76.8" x14ac:dyDescent="0.3">
      <c r="A124" s="35">
        <f t="shared" si="4"/>
        <v>117</v>
      </c>
      <c r="B124" s="36" t="s">
        <v>502</v>
      </c>
      <c r="C124" s="37" t="s">
        <v>503</v>
      </c>
      <c r="D124" s="37" t="s">
        <v>504</v>
      </c>
      <c r="E124" s="37">
        <v>2222.6</v>
      </c>
      <c r="F124" s="37" t="s">
        <v>26</v>
      </c>
      <c r="G124" s="37">
        <v>63240797.409999996</v>
      </c>
      <c r="H124" s="37">
        <f t="shared" si="5"/>
        <v>4534335.8999999985</v>
      </c>
      <c r="I124" s="37">
        <v>58706461.509999998</v>
      </c>
      <c r="J124" s="54">
        <v>3375511</v>
      </c>
      <c r="K124" s="37" t="s">
        <v>499</v>
      </c>
      <c r="L124" s="37" t="s">
        <v>500</v>
      </c>
      <c r="M124" s="37" t="s">
        <v>501</v>
      </c>
      <c r="N124" s="37" t="s">
        <v>30</v>
      </c>
      <c r="O124" s="35">
        <v>2008</v>
      </c>
      <c r="P124" s="90">
        <v>2</v>
      </c>
      <c r="Q124" s="37" t="s">
        <v>43</v>
      </c>
    </row>
    <row r="125" spans="1:17" ht="57.6" x14ac:dyDescent="0.3">
      <c r="A125" s="35">
        <f t="shared" si="4"/>
        <v>118</v>
      </c>
      <c r="B125" s="36" t="s">
        <v>44</v>
      </c>
      <c r="C125" s="37" t="s">
        <v>497</v>
      </c>
      <c r="D125" s="61" t="s">
        <v>505</v>
      </c>
      <c r="E125" s="37">
        <v>23770</v>
      </c>
      <c r="F125" s="37" t="s">
        <v>26</v>
      </c>
      <c r="G125" s="37">
        <v>0</v>
      </c>
      <c r="H125" s="37">
        <f t="shared" si="5"/>
        <v>0</v>
      </c>
      <c r="I125" s="37">
        <v>0</v>
      </c>
      <c r="J125" s="37">
        <v>6987687</v>
      </c>
      <c r="K125" s="37" t="s">
        <v>506</v>
      </c>
      <c r="L125" s="37" t="s">
        <v>507</v>
      </c>
      <c r="M125" s="37" t="s">
        <v>501</v>
      </c>
      <c r="N125" s="37" t="s">
        <v>508</v>
      </c>
      <c r="O125" s="35"/>
      <c r="P125" s="90">
        <v>0</v>
      </c>
      <c r="Q125" s="37"/>
    </row>
    <row r="126" spans="1:17" ht="57.6" x14ac:dyDescent="0.3">
      <c r="A126" s="35">
        <f t="shared" si="4"/>
        <v>119</v>
      </c>
      <c r="B126" s="36" t="s">
        <v>44</v>
      </c>
      <c r="C126" s="37" t="s">
        <v>497</v>
      </c>
      <c r="D126" s="61" t="s">
        <v>509</v>
      </c>
      <c r="E126" s="61">
        <v>5280</v>
      </c>
      <c r="F126" s="37" t="s">
        <v>26</v>
      </c>
      <c r="G126" s="37">
        <v>0</v>
      </c>
      <c r="H126" s="37">
        <f t="shared" si="5"/>
        <v>0</v>
      </c>
      <c r="I126" s="37">
        <v>0</v>
      </c>
      <c r="J126" s="37">
        <v>2713075</v>
      </c>
      <c r="K126" s="37" t="s">
        <v>506</v>
      </c>
      <c r="L126" s="37" t="s">
        <v>510</v>
      </c>
      <c r="M126" s="37" t="s">
        <v>501</v>
      </c>
      <c r="N126" s="37" t="s">
        <v>508</v>
      </c>
      <c r="O126" s="35"/>
      <c r="P126" s="90">
        <v>0</v>
      </c>
      <c r="Q126" s="37"/>
    </row>
    <row r="127" spans="1:17" ht="57.6" x14ac:dyDescent="0.3">
      <c r="A127" s="35">
        <f t="shared" si="4"/>
        <v>120</v>
      </c>
      <c r="B127" s="36" t="s">
        <v>44</v>
      </c>
      <c r="C127" s="37" t="s">
        <v>511</v>
      </c>
      <c r="D127" s="61" t="s">
        <v>512</v>
      </c>
      <c r="E127" s="61">
        <v>1508</v>
      </c>
      <c r="F127" s="37" t="s">
        <v>26</v>
      </c>
      <c r="G127" s="37">
        <v>0</v>
      </c>
      <c r="H127" s="37">
        <f t="shared" si="5"/>
        <v>0</v>
      </c>
      <c r="I127" s="37">
        <v>0</v>
      </c>
      <c r="J127" s="37">
        <v>379473</v>
      </c>
      <c r="K127" s="37" t="s">
        <v>513</v>
      </c>
      <c r="L127" s="37" t="s">
        <v>514</v>
      </c>
      <c r="M127" s="37" t="s">
        <v>501</v>
      </c>
      <c r="N127" s="37" t="s">
        <v>515</v>
      </c>
      <c r="O127" s="35"/>
      <c r="P127" s="90">
        <v>0</v>
      </c>
      <c r="Q127" s="37"/>
    </row>
    <row r="128" spans="1:17" ht="67.2" x14ac:dyDescent="0.3">
      <c r="A128" s="35">
        <f t="shared" si="4"/>
        <v>121</v>
      </c>
      <c r="B128" s="36" t="s">
        <v>516</v>
      </c>
      <c r="C128" s="37" t="s">
        <v>517</v>
      </c>
      <c r="D128" s="37" t="s">
        <v>518</v>
      </c>
      <c r="E128" s="35">
        <v>2507.6999999999998</v>
      </c>
      <c r="F128" s="35" t="s">
        <v>26</v>
      </c>
      <c r="G128" s="37">
        <v>16804999</v>
      </c>
      <c r="H128" s="37">
        <f t="shared" si="5"/>
        <v>16804999</v>
      </c>
      <c r="I128" s="37">
        <v>0</v>
      </c>
      <c r="J128" s="54">
        <v>19648857.66</v>
      </c>
      <c r="K128" s="37" t="s">
        <v>519</v>
      </c>
      <c r="L128" s="37" t="s">
        <v>520</v>
      </c>
      <c r="M128" s="37" t="s">
        <v>521</v>
      </c>
      <c r="N128" s="37" t="s">
        <v>30</v>
      </c>
      <c r="O128" s="35">
        <v>1991</v>
      </c>
      <c r="P128" s="90">
        <v>2</v>
      </c>
      <c r="Q128" s="37" t="s">
        <v>43</v>
      </c>
    </row>
    <row r="129" spans="1:17" ht="67.2" x14ac:dyDescent="0.3">
      <c r="A129" s="35">
        <f t="shared" si="4"/>
        <v>122</v>
      </c>
      <c r="B129" s="36" t="s">
        <v>522</v>
      </c>
      <c r="C129" s="37" t="s">
        <v>517</v>
      </c>
      <c r="D129" s="37" t="s">
        <v>523</v>
      </c>
      <c r="E129" s="35">
        <v>281</v>
      </c>
      <c r="F129" s="35" t="s">
        <v>26</v>
      </c>
      <c r="G129" s="37">
        <v>361496</v>
      </c>
      <c r="H129" s="37">
        <f t="shared" si="5"/>
        <v>361496</v>
      </c>
      <c r="I129" s="37">
        <v>0</v>
      </c>
      <c r="J129" s="54">
        <v>817089</v>
      </c>
      <c r="K129" s="37" t="s">
        <v>519</v>
      </c>
      <c r="L129" s="37" t="s">
        <v>524</v>
      </c>
      <c r="M129" s="37" t="s">
        <v>521</v>
      </c>
      <c r="N129" s="37" t="s">
        <v>30</v>
      </c>
      <c r="O129" s="35">
        <v>1991</v>
      </c>
      <c r="P129" s="90">
        <v>1</v>
      </c>
      <c r="Q129" s="37" t="s">
        <v>43</v>
      </c>
    </row>
    <row r="130" spans="1:17" ht="67.2" x14ac:dyDescent="0.3">
      <c r="A130" s="35">
        <f t="shared" si="4"/>
        <v>123</v>
      </c>
      <c r="B130" s="36" t="s">
        <v>447</v>
      </c>
      <c r="C130" s="37" t="s">
        <v>517</v>
      </c>
      <c r="D130" s="37" t="s">
        <v>525</v>
      </c>
      <c r="E130" s="35">
        <v>34.4</v>
      </c>
      <c r="F130" s="35" t="s">
        <v>26</v>
      </c>
      <c r="G130" s="37">
        <v>72907</v>
      </c>
      <c r="H130" s="37">
        <f t="shared" si="5"/>
        <v>72907</v>
      </c>
      <c r="I130" s="37">
        <v>0</v>
      </c>
      <c r="J130" s="54">
        <v>16885.240000000002</v>
      </c>
      <c r="K130" s="37" t="s">
        <v>519</v>
      </c>
      <c r="L130" s="37" t="s">
        <v>526</v>
      </c>
      <c r="M130" s="37" t="s">
        <v>521</v>
      </c>
      <c r="N130" s="37" t="s">
        <v>30</v>
      </c>
      <c r="O130" s="35">
        <v>1991</v>
      </c>
      <c r="P130" s="90">
        <v>1</v>
      </c>
      <c r="Q130" s="37" t="s">
        <v>43</v>
      </c>
    </row>
    <row r="131" spans="1:17" ht="67.2" x14ac:dyDescent="0.3">
      <c r="A131" s="35">
        <f t="shared" si="4"/>
        <v>124</v>
      </c>
      <c r="B131" s="36" t="s">
        <v>527</v>
      </c>
      <c r="C131" s="37" t="s">
        <v>517</v>
      </c>
      <c r="D131" s="37" t="s">
        <v>528</v>
      </c>
      <c r="E131" s="35">
        <v>49</v>
      </c>
      <c r="F131" s="35" t="s">
        <v>26</v>
      </c>
      <c r="G131" s="37">
        <v>27866</v>
      </c>
      <c r="H131" s="37">
        <f t="shared" si="5"/>
        <v>27866</v>
      </c>
      <c r="I131" s="37">
        <v>0</v>
      </c>
      <c r="J131" s="54">
        <v>24052</v>
      </c>
      <c r="K131" s="37" t="s">
        <v>519</v>
      </c>
      <c r="L131" s="37" t="s">
        <v>529</v>
      </c>
      <c r="M131" s="37" t="s">
        <v>521</v>
      </c>
      <c r="N131" s="37" t="s">
        <v>30</v>
      </c>
      <c r="O131" s="35">
        <v>1991</v>
      </c>
      <c r="P131" s="90">
        <v>1</v>
      </c>
      <c r="Q131" s="37" t="s">
        <v>43</v>
      </c>
    </row>
    <row r="132" spans="1:17" ht="67.2" x14ac:dyDescent="0.3">
      <c r="A132" s="35">
        <f t="shared" si="4"/>
        <v>125</v>
      </c>
      <c r="B132" s="36" t="s">
        <v>159</v>
      </c>
      <c r="C132" s="37" t="s">
        <v>517</v>
      </c>
      <c r="D132" s="37" t="s">
        <v>530</v>
      </c>
      <c r="E132" s="35">
        <v>1772</v>
      </c>
      <c r="F132" s="35" t="s">
        <v>26</v>
      </c>
      <c r="G132" s="37">
        <v>189199</v>
      </c>
      <c r="H132" s="37">
        <f t="shared" si="5"/>
        <v>189199</v>
      </c>
      <c r="I132" s="37">
        <v>0</v>
      </c>
      <c r="J132" s="53">
        <v>869786.2</v>
      </c>
      <c r="K132" s="37" t="s">
        <v>519</v>
      </c>
      <c r="L132" s="37" t="s">
        <v>531</v>
      </c>
      <c r="M132" s="37" t="s">
        <v>521</v>
      </c>
      <c r="N132" s="37" t="s">
        <v>30</v>
      </c>
      <c r="O132" s="35">
        <v>1991</v>
      </c>
      <c r="P132" s="90">
        <v>0</v>
      </c>
      <c r="Q132" s="37" t="s">
        <v>104</v>
      </c>
    </row>
    <row r="133" spans="1:17" ht="67.2" x14ac:dyDescent="0.3">
      <c r="A133" s="35">
        <f t="shared" si="4"/>
        <v>126</v>
      </c>
      <c r="B133" s="36" t="s">
        <v>44</v>
      </c>
      <c r="C133" s="37" t="s">
        <v>517</v>
      </c>
      <c r="D133" s="37" t="s">
        <v>532</v>
      </c>
      <c r="E133" s="65">
        <v>16732</v>
      </c>
      <c r="F133" s="82" t="s">
        <v>26</v>
      </c>
      <c r="G133" s="37">
        <v>0</v>
      </c>
      <c r="H133" s="37">
        <f t="shared" si="5"/>
        <v>0</v>
      </c>
      <c r="I133" s="37">
        <v>0</v>
      </c>
      <c r="J133" s="37">
        <v>1970193</v>
      </c>
      <c r="K133" s="37" t="s">
        <v>533</v>
      </c>
      <c r="L133" s="37" t="s">
        <v>534</v>
      </c>
      <c r="M133" s="37" t="s">
        <v>521</v>
      </c>
      <c r="N133" s="37" t="s">
        <v>535</v>
      </c>
      <c r="O133" s="35"/>
      <c r="P133" s="90">
        <v>0</v>
      </c>
      <c r="Q133" s="37"/>
    </row>
    <row r="134" spans="1:17" ht="76.8" x14ac:dyDescent="0.3">
      <c r="A134" s="35">
        <f t="shared" si="4"/>
        <v>127</v>
      </c>
      <c r="B134" s="36" t="s">
        <v>536</v>
      </c>
      <c r="C134" s="37" t="s">
        <v>537</v>
      </c>
      <c r="D134" s="37" t="s">
        <v>538</v>
      </c>
      <c r="E134" s="37">
        <v>2146.85</v>
      </c>
      <c r="F134" s="37" t="s">
        <v>26</v>
      </c>
      <c r="G134" s="37">
        <v>29797266.989999998</v>
      </c>
      <c r="H134" s="37">
        <f t="shared" si="5"/>
        <v>17109016.649999999</v>
      </c>
      <c r="I134" s="37">
        <v>12688250.34</v>
      </c>
      <c r="J134" s="54">
        <v>7357920</v>
      </c>
      <c r="K134" s="37" t="s">
        <v>539</v>
      </c>
      <c r="L134" s="37" t="s">
        <v>540</v>
      </c>
      <c r="M134" s="37" t="s">
        <v>541</v>
      </c>
      <c r="N134" s="37" t="s">
        <v>30</v>
      </c>
      <c r="O134" s="35">
        <v>1960</v>
      </c>
      <c r="P134" s="90">
        <v>2</v>
      </c>
      <c r="Q134" s="37" t="s">
        <v>43</v>
      </c>
    </row>
    <row r="135" spans="1:17" ht="67.2" x14ac:dyDescent="0.3">
      <c r="A135" s="35">
        <f t="shared" si="4"/>
        <v>128</v>
      </c>
      <c r="B135" s="36" t="s">
        <v>542</v>
      </c>
      <c r="C135" s="37" t="s">
        <v>543</v>
      </c>
      <c r="D135" s="37" t="s">
        <v>544</v>
      </c>
      <c r="E135" s="37">
        <v>8.6</v>
      </c>
      <c r="F135" s="37" t="s">
        <v>26</v>
      </c>
      <c r="G135" s="37">
        <v>24.75</v>
      </c>
      <c r="H135" s="37">
        <f t="shared" si="5"/>
        <v>24.75</v>
      </c>
      <c r="I135" s="37">
        <v>0</v>
      </c>
      <c r="J135" s="54">
        <v>7563.7</v>
      </c>
      <c r="K135" s="37" t="s">
        <v>545</v>
      </c>
      <c r="L135" s="37" t="s">
        <v>546</v>
      </c>
      <c r="M135" s="37" t="s">
        <v>541</v>
      </c>
      <c r="N135" s="37" t="s">
        <v>30</v>
      </c>
      <c r="O135" s="35">
        <v>1975</v>
      </c>
      <c r="P135" s="90">
        <v>1</v>
      </c>
      <c r="Q135" s="37" t="s">
        <v>43</v>
      </c>
    </row>
    <row r="136" spans="1:17" ht="67.2" x14ac:dyDescent="0.3">
      <c r="A136" s="35">
        <f t="shared" si="4"/>
        <v>129</v>
      </c>
      <c r="B136" s="36" t="s">
        <v>547</v>
      </c>
      <c r="C136" s="37" t="s">
        <v>543</v>
      </c>
      <c r="D136" s="37" t="s">
        <v>548</v>
      </c>
      <c r="E136" s="37">
        <v>88</v>
      </c>
      <c r="F136" s="37" t="s">
        <v>26</v>
      </c>
      <c r="G136" s="37">
        <v>79.2</v>
      </c>
      <c r="H136" s="37">
        <f t="shared" si="5"/>
        <v>79.2</v>
      </c>
      <c r="I136" s="37">
        <v>0</v>
      </c>
      <c r="J136" s="54">
        <v>91758.48</v>
      </c>
      <c r="K136" s="37" t="s">
        <v>539</v>
      </c>
      <c r="L136" s="37" t="s">
        <v>549</v>
      </c>
      <c r="M136" s="37" t="s">
        <v>541</v>
      </c>
      <c r="N136" s="37" t="s">
        <v>30</v>
      </c>
      <c r="O136" s="35">
        <v>1979</v>
      </c>
      <c r="P136" s="90">
        <v>1</v>
      </c>
      <c r="Q136" s="37" t="s">
        <v>43</v>
      </c>
    </row>
    <row r="137" spans="1:17" ht="76.8" x14ac:dyDescent="0.3">
      <c r="A137" s="35">
        <f t="shared" ref="A137:A200" si="6">A136+1</f>
        <v>130</v>
      </c>
      <c r="B137" s="36" t="s">
        <v>550</v>
      </c>
      <c r="C137" s="37" t="s">
        <v>551</v>
      </c>
      <c r="D137" s="37" t="s">
        <v>552</v>
      </c>
      <c r="E137" s="37">
        <v>37.5</v>
      </c>
      <c r="F137" s="37" t="s">
        <v>26</v>
      </c>
      <c r="G137" s="37">
        <v>122416.8</v>
      </c>
      <c r="H137" s="37">
        <f t="shared" si="5"/>
        <v>76164.820000000007</v>
      </c>
      <c r="I137" s="37">
        <v>46251.98</v>
      </c>
      <c r="J137" s="54">
        <v>128521.12</v>
      </c>
      <c r="K137" s="37" t="s">
        <v>553</v>
      </c>
      <c r="L137" s="37" t="s">
        <v>554</v>
      </c>
      <c r="M137" s="37" t="s">
        <v>541</v>
      </c>
      <c r="N137" s="37" t="s">
        <v>30</v>
      </c>
      <c r="O137" s="35">
        <v>1999</v>
      </c>
      <c r="P137" s="90">
        <v>1</v>
      </c>
      <c r="Q137" s="37" t="s">
        <v>43</v>
      </c>
    </row>
    <row r="138" spans="1:17" ht="76.8" x14ac:dyDescent="0.3">
      <c r="A138" s="35">
        <f t="shared" si="6"/>
        <v>131</v>
      </c>
      <c r="B138" s="36" t="s">
        <v>555</v>
      </c>
      <c r="C138" s="37" t="s">
        <v>551</v>
      </c>
      <c r="D138" s="37" t="s">
        <v>556</v>
      </c>
      <c r="E138" s="37">
        <v>33.4</v>
      </c>
      <c r="F138" s="37" t="s">
        <v>26</v>
      </c>
      <c r="G138" s="37">
        <v>1502948.7</v>
      </c>
      <c r="H138" s="37">
        <f t="shared" si="5"/>
        <v>1502948.7</v>
      </c>
      <c r="I138" s="37">
        <v>0</v>
      </c>
      <c r="J138" s="54">
        <v>114469.48</v>
      </c>
      <c r="K138" s="37" t="s">
        <v>557</v>
      </c>
      <c r="L138" s="37" t="s">
        <v>558</v>
      </c>
      <c r="M138" s="37" t="s">
        <v>541</v>
      </c>
      <c r="N138" s="37" t="s">
        <v>30</v>
      </c>
      <c r="O138" s="35">
        <v>1999</v>
      </c>
      <c r="P138" s="90">
        <v>1</v>
      </c>
      <c r="Q138" s="37" t="s">
        <v>43</v>
      </c>
    </row>
    <row r="139" spans="1:17" ht="76.8" x14ac:dyDescent="0.3">
      <c r="A139" s="35">
        <f t="shared" si="6"/>
        <v>132</v>
      </c>
      <c r="B139" s="36" t="s">
        <v>44</v>
      </c>
      <c r="C139" s="37" t="s">
        <v>551</v>
      </c>
      <c r="D139" s="55" t="s">
        <v>559</v>
      </c>
      <c r="E139" s="53">
        <v>16114</v>
      </c>
      <c r="F139" s="37" t="s">
        <v>26</v>
      </c>
      <c r="G139" s="37">
        <v>0</v>
      </c>
      <c r="H139" s="37">
        <f t="shared" si="5"/>
        <v>0</v>
      </c>
      <c r="I139" s="37">
        <v>0</v>
      </c>
      <c r="J139" s="37">
        <v>3440919</v>
      </c>
      <c r="K139" s="37" t="s">
        <v>560</v>
      </c>
      <c r="L139" s="37" t="s">
        <v>561</v>
      </c>
      <c r="M139" s="37" t="s">
        <v>541</v>
      </c>
      <c r="N139" s="37" t="s">
        <v>562</v>
      </c>
      <c r="O139" s="35"/>
      <c r="P139" s="90">
        <v>0</v>
      </c>
      <c r="Q139" s="37"/>
    </row>
    <row r="140" spans="1:17" ht="76.8" x14ac:dyDescent="0.3">
      <c r="A140" s="35">
        <f t="shared" si="6"/>
        <v>133</v>
      </c>
      <c r="B140" s="36" t="s">
        <v>563</v>
      </c>
      <c r="C140" s="37" t="s">
        <v>564</v>
      </c>
      <c r="D140" s="37" t="s">
        <v>565</v>
      </c>
      <c r="E140" s="37">
        <v>741</v>
      </c>
      <c r="F140" s="37" t="s">
        <v>26</v>
      </c>
      <c r="G140" s="37">
        <v>11651932.4</v>
      </c>
      <c r="H140" s="37">
        <f t="shared" si="5"/>
        <v>11651932.4</v>
      </c>
      <c r="I140" s="37">
        <v>0</v>
      </c>
      <c r="J140" s="54">
        <v>2641568.67</v>
      </c>
      <c r="K140" s="37" t="s">
        <v>566</v>
      </c>
      <c r="L140" s="37" t="s">
        <v>567</v>
      </c>
      <c r="M140" s="37" t="s">
        <v>541</v>
      </c>
      <c r="N140" s="37" t="s">
        <v>30</v>
      </c>
      <c r="O140" s="35">
        <v>1980</v>
      </c>
      <c r="P140" s="90">
        <v>1</v>
      </c>
      <c r="Q140" s="37" t="s">
        <v>43</v>
      </c>
    </row>
    <row r="141" spans="1:17" ht="76.8" x14ac:dyDescent="0.3">
      <c r="A141" s="35">
        <f t="shared" si="6"/>
        <v>134</v>
      </c>
      <c r="B141" s="36" t="s">
        <v>275</v>
      </c>
      <c r="C141" s="37" t="s">
        <v>564</v>
      </c>
      <c r="D141" s="37" t="s">
        <v>568</v>
      </c>
      <c r="E141" s="37">
        <v>157.69999999999999</v>
      </c>
      <c r="F141" s="37" t="s">
        <v>26</v>
      </c>
      <c r="G141" s="37">
        <v>163696.5</v>
      </c>
      <c r="H141" s="37">
        <f t="shared" si="5"/>
        <v>163696.5</v>
      </c>
      <c r="I141" s="37">
        <v>0</v>
      </c>
      <c r="J141" s="54">
        <v>458558.48</v>
      </c>
      <c r="K141" s="37" t="s">
        <v>569</v>
      </c>
      <c r="L141" s="37" t="s">
        <v>570</v>
      </c>
      <c r="M141" s="37" t="s">
        <v>541</v>
      </c>
      <c r="N141" s="37" t="s">
        <v>30</v>
      </c>
      <c r="O141" s="35">
        <v>1981</v>
      </c>
      <c r="P141" s="90">
        <v>1</v>
      </c>
      <c r="Q141" s="37" t="s">
        <v>43</v>
      </c>
    </row>
    <row r="142" spans="1:17" ht="76.8" x14ac:dyDescent="0.3">
      <c r="A142" s="35">
        <f t="shared" si="6"/>
        <v>135</v>
      </c>
      <c r="B142" s="36" t="s">
        <v>571</v>
      </c>
      <c r="C142" s="37" t="s">
        <v>564</v>
      </c>
      <c r="D142" s="37" t="s">
        <v>572</v>
      </c>
      <c r="E142" s="37">
        <v>48.2</v>
      </c>
      <c r="F142" s="37" t="s">
        <v>26</v>
      </c>
      <c r="G142" s="37">
        <v>63988.65</v>
      </c>
      <c r="H142" s="37">
        <f t="shared" si="5"/>
        <v>63988.65</v>
      </c>
      <c r="I142" s="37">
        <v>0</v>
      </c>
      <c r="J142" s="54">
        <v>23678.25</v>
      </c>
      <c r="K142" s="37" t="s">
        <v>573</v>
      </c>
      <c r="L142" s="37" t="s">
        <v>574</v>
      </c>
      <c r="M142" s="37" t="s">
        <v>541</v>
      </c>
      <c r="N142" s="37" t="s">
        <v>30</v>
      </c>
      <c r="O142" s="35">
        <v>1983</v>
      </c>
      <c r="P142" s="90">
        <v>1</v>
      </c>
      <c r="Q142" s="37" t="s">
        <v>43</v>
      </c>
    </row>
    <row r="143" spans="1:17" ht="76.8" x14ac:dyDescent="0.3">
      <c r="A143" s="35">
        <f t="shared" si="6"/>
        <v>136</v>
      </c>
      <c r="B143" s="36" t="s">
        <v>575</v>
      </c>
      <c r="C143" s="37" t="s">
        <v>564</v>
      </c>
      <c r="D143" s="37" t="s">
        <v>576</v>
      </c>
      <c r="E143" s="37">
        <v>5.3</v>
      </c>
      <c r="F143" s="37" t="s">
        <v>26</v>
      </c>
      <c r="G143" s="37">
        <v>58900.05</v>
      </c>
      <c r="H143" s="37">
        <f t="shared" si="5"/>
        <v>58900.05</v>
      </c>
      <c r="I143" s="37">
        <v>0</v>
      </c>
      <c r="J143" s="54">
        <v>2603.63</v>
      </c>
      <c r="K143" s="37" t="s">
        <v>569</v>
      </c>
      <c r="L143" s="37" t="s">
        <v>577</v>
      </c>
      <c r="M143" s="37" t="s">
        <v>541</v>
      </c>
      <c r="N143" s="37" t="s">
        <v>30</v>
      </c>
      <c r="O143" s="35">
        <v>1979</v>
      </c>
      <c r="P143" s="90">
        <v>1</v>
      </c>
      <c r="Q143" s="37" t="s">
        <v>43</v>
      </c>
    </row>
    <row r="144" spans="1:17" ht="76.8" x14ac:dyDescent="0.3">
      <c r="A144" s="35">
        <f t="shared" si="6"/>
        <v>137</v>
      </c>
      <c r="B144" s="36" t="s">
        <v>44</v>
      </c>
      <c r="C144" s="37" t="s">
        <v>564</v>
      </c>
      <c r="D144" s="55" t="s">
        <v>578</v>
      </c>
      <c r="E144" s="53">
        <v>19380</v>
      </c>
      <c r="F144" s="37" t="s">
        <v>26</v>
      </c>
      <c r="G144" s="37">
        <v>0</v>
      </c>
      <c r="H144" s="37">
        <f t="shared" si="5"/>
        <v>0</v>
      </c>
      <c r="I144" s="37">
        <v>0</v>
      </c>
      <c r="J144" s="37">
        <v>5336312.24</v>
      </c>
      <c r="K144" s="37" t="s">
        <v>579</v>
      </c>
      <c r="L144" s="37" t="s">
        <v>580</v>
      </c>
      <c r="M144" s="37" t="s">
        <v>541</v>
      </c>
      <c r="N144" s="37" t="s">
        <v>581</v>
      </c>
      <c r="O144" s="35"/>
      <c r="P144" s="90">
        <v>0</v>
      </c>
      <c r="Q144" s="37"/>
    </row>
    <row r="145" spans="1:17" ht="76.8" x14ac:dyDescent="0.3">
      <c r="A145" s="35">
        <f t="shared" si="6"/>
        <v>138</v>
      </c>
      <c r="B145" s="36" t="s">
        <v>582</v>
      </c>
      <c r="C145" s="37" t="s">
        <v>583</v>
      </c>
      <c r="D145" s="37" t="s">
        <v>584</v>
      </c>
      <c r="E145" s="37">
        <v>1481.6</v>
      </c>
      <c r="F145" s="37" t="s">
        <v>26</v>
      </c>
      <c r="G145" s="37">
        <v>9338399.5</v>
      </c>
      <c r="H145" s="37">
        <f t="shared" si="5"/>
        <v>9338399.5</v>
      </c>
      <c r="I145" s="37">
        <v>0</v>
      </c>
      <c r="J145" s="54">
        <v>21280265.25</v>
      </c>
      <c r="K145" s="37" t="s">
        <v>585</v>
      </c>
      <c r="L145" s="37" t="s">
        <v>586</v>
      </c>
      <c r="M145" s="37" t="s">
        <v>587</v>
      </c>
      <c r="N145" s="37" t="s">
        <v>30</v>
      </c>
      <c r="O145" s="35">
        <v>1963</v>
      </c>
      <c r="P145" s="90">
        <v>2</v>
      </c>
      <c r="Q145" s="37" t="s">
        <v>435</v>
      </c>
    </row>
    <row r="146" spans="1:17" ht="76.8" x14ac:dyDescent="0.3">
      <c r="A146" s="35">
        <f t="shared" si="6"/>
        <v>139</v>
      </c>
      <c r="B146" s="36" t="s">
        <v>316</v>
      </c>
      <c r="C146" s="37" t="s">
        <v>588</v>
      </c>
      <c r="D146" s="37"/>
      <c r="E146" s="37"/>
      <c r="F146" s="37" t="s">
        <v>26</v>
      </c>
      <c r="G146" s="37">
        <v>1763240</v>
      </c>
      <c r="H146" s="37">
        <v>1718290.04</v>
      </c>
      <c r="I146" s="37">
        <f>G146-H146</f>
        <v>44949.959999999963</v>
      </c>
      <c r="J146" s="54">
        <v>0</v>
      </c>
      <c r="K146" s="37" t="s">
        <v>589</v>
      </c>
      <c r="L146" s="37" t="s">
        <v>71</v>
      </c>
      <c r="M146" s="37" t="s">
        <v>587</v>
      </c>
      <c r="N146" s="37" t="s">
        <v>30</v>
      </c>
      <c r="O146" s="35">
        <v>2021</v>
      </c>
      <c r="P146" s="90">
        <v>1</v>
      </c>
      <c r="Q146" s="37"/>
    </row>
    <row r="147" spans="1:17" ht="76.8" x14ac:dyDescent="0.3">
      <c r="A147" s="35">
        <f t="shared" si="6"/>
        <v>140</v>
      </c>
      <c r="B147" s="36" t="s">
        <v>590</v>
      </c>
      <c r="C147" s="37" t="s">
        <v>583</v>
      </c>
      <c r="D147" s="37"/>
      <c r="E147" s="37">
        <v>543</v>
      </c>
      <c r="F147" s="37" t="s">
        <v>26</v>
      </c>
      <c r="G147" s="37">
        <v>130241.1</v>
      </c>
      <c r="H147" s="37">
        <f t="shared" si="5"/>
        <v>130241.1</v>
      </c>
      <c r="I147" s="37">
        <v>0</v>
      </c>
      <c r="J147" s="54">
        <v>0</v>
      </c>
      <c r="K147" s="37">
        <v>1996</v>
      </c>
      <c r="L147" s="38" t="s">
        <v>404</v>
      </c>
      <c r="M147" s="37" t="s">
        <v>587</v>
      </c>
      <c r="N147" s="37" t="s">
        <v>30</v>
      </c>
      <c r="O147" s="35"/>
      <c r="P147" s="90"/>
      <c r="Q147" s="37"/>
    </row>
    <row r="148" spans="1:17" ht="76.8" x14ac:dyDescent="0.3">
      <c r="A148" s="35">
        <f t="shared" si="6"/>
        <v>141</v>
      </c>
      <c r="B148" s="36" t="s">
        <v>591</v>
      </c>
      <c r="C148" s="37" t="s">
        <v>592</v>
      </c>
      <c r="D148" s="37" t="s">
        <v>584</v>
      </c>
      <c r="E148" s="37">
        <v>32</v>
      </c>
      <c r="F148" s="37" t="s">
        <v>26</v>
      </c>
      <c r="G148" s="37">
        <v>724508.94</v>
      </c>
      <c r="H148" s="37">
        <f t="shared" si="5"/>
        <v>724508.94</v>
      </c>
      <c r="I148" s="37">
        <v>0</v>
      </c>
      <c r="J148" s="54">
        <v>0</v>
      </c>
      <c r="K148" s="37">
        <v>1996</v>
      </c>
      <c r="L148" s="38" t="s">
        <v>404</v>
      </c>
      <c r="M148" s="37" t="s">
        <v>587</v>
      </c>
      <c r="N148" s="37" t="s">
        <v>30</v>
      </c>
      <c r="O148" s="35">
        <v>1963</v>
      </c>
      <c r="P148" s="90">
        <v>1</v>
      </c>
      <c r="Q148" s="37" t="s">
        <v>435</v>
      </c>
    </row>
    <row r="149" spans="1:17" ht="76.8" x14ac:dyDescent="0.3">
      <c r="A149" s="35">
        <f t="shared" si="6"/>
        <v>142</v>
      </c>
      <c r="B149" s="36" t="s">
        <v>44</v>
      </c>
      <c r="C149" s="37" t="s">
        <v>592</v>
      </c>
      <c r="D149" s="37" t="s">
        <v>593</v>
      </c>
      <c r="E149" s="53">
        <v>20980</v>
      </c>
      <c r="F149" s="37" t="s">
        <v>26</v>
      </c>
      <c r="G149" s="37">
        <v>0</v>
      </c>
      <c r="H149" s="37">
        <f t="shared" si="5"/>
        <v>0</v>
      </c>
      <c r="I149" s="37">
        <v>0</v>
      </c>
      <c r="J149" s="37">
        <v>4266912</v>
      </c>
      <c r="K149" s="37" t="s">
        <v>594</v>
      </c>
      <c r="L149" s="37" t="s">
        <v>595</v>
      </c>
      <c r="M149" s="37" t="s">
        <v>587</v>
      </c>
      <c r="N149" s="37" t="s">
        <v>596</v>
      </c>
      <c r="O149" s="35"/>
      <c r="P149" s="90">
        <v>0</v>
      </c>
      <c r="Q149" s="37"/>
    </row>
    <row r="150" spans="1:17" ht="76.8" x14ac:dyDescent="0.3">
      <c r="A150" s="35">
        <f t="shared" si="6"/>
        <v>143</v>
      </c>
      <c r="B150" s="36" t="s">
        <v>597</v>
      </c>
      <c r="C150" s="37" t="s">
        <v>588</v>
      </c>
      <c r="D150" s="61" t="s">
        <v>598</v>
      </c>
      <c r="E150" s="37">
        <v>197.1</v>
      </c>
      <c r="F150" s="37" t="s">
        <v>26</v>
      </c>
      <c r="G150" s="37">
        <v>784533.75</v>
      </c>
      <c r="H150" s="37">
        <f t="shared" si="5"/>
        <v>784533.75</v>
      </c>
      <c r="I150" s="37">
        <v>0</v>
      </c>
      <c r="J150" s="54">
        <v>4392834.71</v>
      </c>
      <c r="K150" s="37" t="s">
        <v>599</v>
      </c>
      <c r="L150" s="37" t="s">
        <v>600</v>
      </c>
      <c r="M150" s="37" t="s">
        <v>587</v>
      </c>
      <c r="N150" s="37" t="s">
        <v>30</v>
      </c>
      <c r="O150" s="35">
        <v>1976</v>
      </c>
      <c r="P150" s="90">
        <v>1</v>
      </c>
      <c r="Q150" s="37" t="s">
        <v>601</v>
      </c>
    </row>
    <row r="151" spans="1:17" ht="76.8" x14ac:dyDescent="0.3">
      <c r="A151" s="35">
        <f t="shared" si="6"/>
        <v>144</v>
      </c>
      <c r="B151" s="36" t="s">
        <v>44</v>
      </c>
      <c r="C151" s="37" t="s">
        <v>588</v>
      </c>
      <c r="D151" s="61" t="s">
        <v>602</v>
      </c>
      <c r="E151" s="53">
        <v>1639</v>
      </c>
      <c r="F151" s="37" t="s">
        <v>26</v>
      </c>
      <c r="G151" s="37">
        <v>0</v>
      </c>
      <c r="H151" s="37">
        <f t="shared" si="5"/>
        <v>0</v>
      </c>
      <c r="I151" s="37">
        <v>0</v>
      </c>
      <c r="J151" s="37">
        <v>333340</v>
      </c>
      <c r="K151" s="37" t="s">
        <v>603</v>
      </c>
      <c r="L151" s="37" t="s">
        <v>604</v>
      </c>
      <c r="M151" s="37" t="s">
        <v>587</v>
      </c>
      <c r="N151" s="37" t="s">
        <v>605</v>
      </c>
      <c r="O151" s="35"/>
      <c r="P151" s="90">
        <v>0</v>
      </c>
      <c r="Q151" s="37"/>
    </row>
    <row r="152" spans="1:17" ht="67.2" x14ac:dyDescent="0.3">
      <c r="A152" s="35">
        <f t="shared" si="6"/>
        <v>145</v>
      </c>
      <c r="B152" s="36" t="s">
        <v>429</v>
      </c>
      <c r="C152" s="37" t="s">
        <v>606</v>
      </c>
      <c r="D152" s="37" t="s">
        <v>607</v>
      </c>
      <c r="E152" s="37">
        <v>2462.6999999999998</v>
      </c>
      <c r="F152" s="37" t="s">
        <v>26</v>
      </c>
      <c r="G152" s="37">
        <v>14633831.800000001</v>
      </c>
      <c r="H152" s="37">
        <f t="shared" si="5"/>
        <v>6678263.9500000011</v>
      </c>
      <c r="I152" s="37">
        <v>7955567.8499999996</v>
      </c>
      <c r="J152" s="54">
        <v>5550014.5999999996</v>
      </c>
      <c r="K152" s="37" t="s">
        <v>608</v>
      </c>
      <c r="L152" s="37" t="s">
        <v>609</v>
      </c>
      <c r="M152" s="37" t="s">
        <v>610</v>
      </c>
      <c r="N152" s="37" t="s">
        <v>30</v>
      </c>
      <c r="O152" s="35">
        <v>1963</v>
      </c>
      <c r="P152" s="90">
        <v>3</v>
      </c>
      <c r="Q152" s="37" t="s">
        <v>43</v>
      </c>
    </row>
    <row r="153" spans="1:17" ht="67.2" x14ac:dyDescent="0.3">
      <c r="A153" s="35">
        <f t="shared" si="6"/>
        <v>146</v>
      </c>
      <c r="B153" s="36" t="s">
        <v>611</v>
      </c>
      <c r="C153" s="37" t="s">
        <v>612</v>
      </c>
      <c r="D153" s="37" t="s">
        <v>607</v>
      </c>
      <c r="E153" s="37">
        <v>50</v>
      </c>
      <c r="F153" s="37" t="s">
        <v>26</v>
      </c>
      <c r="G153" s="37">
        <v>393402.9</v>
      </c>
      <c r="H153" s="37">
        <f t="shared" si="5"/>
        <v>393402.9</v>
      </c>
      <c r="I153" s="37">
        <v>0</v>
      </c>
      <c r="J153" s="54">
        <v>0</v>
      </c>
      <c r="K153" s="37">
        <v>1986</v>
      </c>
      <c r="L153" s="38" t="s">
        <v>404</v>
      </c>
      <c r="M153" s="37" t="s">
        <v>610</v>
      </c>
      <c r="N153" s="37" t="s">
        <v>30</v>
      </c>
      <c r="O153" s="35">
        <v>2001</v>
      </c>
      <c r="P153" s="90">
        <v>1</v>
      </c>
      <c r="Q153" s="37" t="s">
        <v>43</v>
      </c>
    </row>
    <row r="154" spans="1:17" ht="67.2" x14ac:dyDescent="0.3">
      <c r="A154" s="35">
        <f t="shared" si="6"/>
        <v>147</v>
      </c>
      <c r="B154" s="36" t="s">
        <v>44</v>
      </c>
      <c r="C154" s="37" t="s">
        <v>606</v>
      </c>
      <c r="D154" s="37" t="s">
        <v>613</v>
      </c>
      <c r="E154" s="53">
        <v>13432</v>
      </c>
      <c r="F154" s="37" t="s">
        <v>26</v>
      </c>
      <c r="G154" s="37">
        <v>0</v>
      </c>
      <c r="H154" s="37">
        <f t="shared" si="5"/>
        <v>0</v>
      </c>
      <c r="I154" s="37">
        <v>0</v>
      </c>
      <c r="J154" s="37">
        <v>3382043.28</v>
      </c>
      <c r="K154" s="37" t="s">
        <v>614</v>
      </c>
      <c r="L154" s="37" t="s">
        <v>615</v>
      </c>
      <c r="M154" s="37" t="s">
        <v>610</v>
      </c>
      <c r="N154" s="37" t="s">
        <v>616</v>
      </c>
      <c r="O154" s="35"/>
      <c r="P154" s="90">
        <v>0</v>
      </c>
      <c r="Q154" s="37"/>
    </row>
    <row r="155" spans="1:17" ht="67.2" x14ac:dyDescent="0.3">
      <c r="A155" s="35">
        <f t="shared" si="6"/>
        <v>148</v>
      </c>
      <c r="B155" s="36" t="s">
        <v>617</v>
      </c>
      <c r="C155" s="37" t="s">
        <v>612</v>
      </c>
      <c r="D155" s="37" t="s">
        <v>618</v>
      </c>
      <c r="E155" s="58">
        <v>1920</v>
      </c>
      <c r="F155" s="37" t="s">
        <v>26</v>
      </c>
      <c r="G155" s="37">
        <v>7254766</v>
      </c>
      <c r="H155" s="37">
        <f t="shared" si="5"/>
        <v>1733083.1799999997</v>
      </c>
      <c r="I155" s="37">
        <v>5521682.8200000003</v>
      </c>
      <c r="J155" s="53">
        <v>7880.4</v>
      </c>
      <c r="K155" s="37" t="s">
        <v>619</v>
      </c>
      <c r="L155" s="37" t="s">
        <v>620</v>
      </c>
      <c r="M155" s="37" t="s">
        <v>610</v>
      </c>
      <c r="N155" s="37" t="s">
        <v>30</v>
      </c>
      <c r="O155" s="35" t="s">
        <v>621</v>
      </c>
      <c r="P155" s="90">
        <v>0</v>
      </c>
      <c r="Q155" s="37" t="s">
        <v>362</v>
      </c>
    </row>
    <row r="156" spans="1:17" ht="67.2" x14ac:dyDescent="0.3">
      <c r="A156" s="35">
        <f t="shared" si="6"/>
        <v>149</v>
      </c>
      <c r="B156" s="36" t="s">
        <v>44</v>
      </c>
      <c r="C156" s="37" t="s">
        <v>606</v>
      </c>
      <c r="D156" s="37" t="s">
        <v>622</v>
      </c>
      <c r="E156" s="53">
        <v>2058</v>
      </c>
      <c r="F156" s="37" t="s">
        <v>26</v>
      </c>
      <c r="G156" s="37">
        <v>0</v>
      </c>
      <c r="H156" s="37">
        <f t="shared" si="5"/>
        <v>0</v>
      </c>
      <c r="I156" s="37">
        <v>0</v>
      </c>
      <c r="J156" s="37">
        <v>60455.040000000001</v>
      </c>
      <c r="K156" s="37" t="s">
        <v>614</v>
      </c>
      <c r="L156" s="37" t="s">
        <v>615</v>
      </c>
      <c r="M156" s="37" t="s">
        <v>610</v>
      </c>
      <c r="N156" s="37" t="s">
        <v>623</v>
      </c>
      <c r="O156" s="35"/>
      <c r="P156" s="90">
        <v>0</v>
      </c>
      <c r="Q156" s="37"/>
    </row>
    <row r="157" spans="1:17" ht="67.2" x14ac:dyDescent="0.3">
      <c r="A157" s="35">
        <f t="shared" si="6"/>
        <v>150</v>
      </c>
      <c r="B157" s="36" t="s">
        <v>624</v>
      </c>
      <c r="C157" s="37" t="s">
        <v>625</v>
      </c>
      <c r="D157" s="37" t="s">
        <v>626</v>
      </c>
      <c r="E157" s="37">
        <v>1494.2</v>
      </c>
      <c r="F157" s="37" t="s">
        <v>26</v>
      </c>
      <c r="G157" s="37">
        <v>6539981</v>
      </c>
      <c r="H157" s="37">
        <f t="shared" si="5"/>
        <v>6539981</v>
      </c>
      <c r="I157" s="37">
        <v>0</v>
      </c>
      <c r="J157" s="54">
        <v>11707669.619999999</v>
      </c>
      <c r="K157" s="37" t="s">
        <v>627</v>
      </c>
      <c r="L157" s="37" t="s">
        <v>628</v>
      </c>
      <c r="M157" s="37" t="s">
        <v>629</v>
      </c>
      <c r="N157" s="37" t="s">
        <v>30</v>
      </c>
      <c r="O157" s="35">
        <v>1986</v>
      </c>
      <c r="P157" s="90">
        <v>2</v>
      </c>
      <c r="Q157" s="37" t="s">
        <v>43</v>
      </c>
    </row>
    <row r="158" spans="1:17" ht="67.2" x14ac:dyDescent="0.3">
      <c r="A158" s="35">
        <f t="shared" si="6"/>
        <v>151</v>
      </c>
      <c r="B158" s="36" t="s">
        <v>571</v>
      </c>
      <c r="C158" s="37" t="s">
        <v>625</v>
      </c>
      <c r="D158" s="37" t="s">
        <v>630</v>
      </c>
      <c r="E158" s="37">
        <v>31</v>
      </c>
      <c r="F158" s="37" t="s">
        <v>26</v>
      </c>
      <c r="G158" s="37">
        <v>137273.95000000001</v>
      </c>
      <c r="H158" s="37">
        <f t="shared" si="5"/>
        <v>137273.95000000001</v>
      </c>
      <c r="I158" s="37">
        <v>0</v>
      </c>
      <c r="J158" s="54">
        <v>13608.07</v>
      </c>
      <c r="K158" s="37" t="s">
        <v>627</v>
      </c>
      <c r="L158" s="37" t="s">
        <v>631</v>
      </c>
      <c r="M158" s="37" t="s">
        <v>629</v>
      </c>
      <c r="N158" s="37" t="s">
        <v>30</v>
      </c>
      <c r="O158" s="35">
        <v>1986</v>
      </c>
      <c r="P158" s="90">
        <v>1</v>
      </c>
      <c r="Q158" s="37" t="s">
        <v>43</v>
      </c>
    </row>
    <row r="159" spans="1:17" ht="67.2" x14ac:dyDescent="0.3">
      <c r="A159" s="35">
        <f t="shared" si="6"/>
        <v>152</v>
      </c>
      <c r="B159" s="36" t="s">
        <v>632</v>
      </c>
      <c r="C159" s="37" t="s">
        <v>625</v>
      </c>
      <c r="D159" s="37" t="s">
        <v>633</v>
      </c>
      <c r="E159" s="37">
        <v>17.5</v>
      </c>
      <c r="F159" s="37" t="s">
        <v>26</v>
      </c>
      <c r="G159" s="37">
        <v>76596</v>
      </c>
      <c r="H159" s="37">
        <f t="shared" si="5"/>
        <v>76596</v>
      </c>
      <c r="I159" s="37">
        <v>0</v>
      </c>
      <c r="J159" s="54">
        <v>40745.949999999997</v>
      </c>
      <c r="K159" s="37" t="s">
        <v>634</v>
      </c>
      <c r="L159" s="37" t="s">
        <v>635</v>
      </c>
      <c r="M159" s="37" t="s">
        <v>629</v>
      </c>
      <c r="N159" s="37" t="s">
        <v>30</v>
      </c>
      <c r="O159" s="35">
        <v>1986</v>
      </c>
      <c r="P159" s="90">
        <v>1</v>
      </c>
      <c r="Q159" s="37" t="s">
        <v>43</v>
      </c>
    </row>
    <row r="160" spans="1:17" ht="67.2" x14ac:dyDescent="0.3">
      <c r="A160" s="35">
        <f t="shared" si="6"/>
        <v>153</v>
      </c>
      <c r="B160" s="36" t="s">
        <v>44</v>
      </c>
      <c r="C160" s="37" t="s">
        <v>625</v>
      </c>
      <c r="D160" s="37" t="s">
        <v>636</v>
      </c>
      <c r="E160" s="53">
        <v>10183</v>
      </c>
      <c r="F160" s="37" t="s">
        <v>26</v>
      </c>
      <c r="G160" s="37">
        <v>0</v>
      </c>
      <c r="H160" s="37">
        <f t="shared" si="5"/>
        <v>0</v>
      </c>
      <c r="I160" s="37">
        <v>0</v>
      </c>
      <c r="J160" s="37">
        <v>2585464</v>
      </c>
      <c r="K160" s="37" t="s">
        <v>637</v>
      </c>
      <c r="L160" s="37" t="s">
        <v>638</v>
      </c>
      <c r="M160" s="37" t="s">
        <v>629</v>
      </c>
      <c r="N160" s="37" t="s">
        <v>639</v>
      </c>
      <c r="O160" s="35"/>
      <c r="P160" s="90">
        <v>0</v>
      </c>
      <c r="Q160" s="37"/>
    </row>
    <row r="161" spans="1:17" ht="67.2" x14ac:dyDescent="0.3">
      <c r="A161" s="35">
        <f t="shared" si="6"/>
        <v>154</v>
      </c>
      <c r="B161" s="36" t="s">
        <v>632</v>
      </c>
      <c r="C161" s="37" t="s">
        <v>640</v>
      </c>
      <c r="D161" s="37" t="s">
        <v>641</v>
      </c>
      <c r="E161" s="37">
        <v>211.5</v>
      </c>
      <c r="F161" s="37" t="s">
        <v>26</v>
      </c>
      <c r="G161" s="37">
        <v>25913.25</v>
      </c>
      <c r="H161" s="37">
        <f t="shared" si="5"/>
        <v>25913.25</v>
      </c>
      <c r="I161" s="37">
        <v>0</v>
      </c>
      <c r="J161" s="54">
        <v>957079.8</v>
      </c>
      <c r="K161" s="36" t="s">
        <v>642</v>
      </c>
      <c r="L161" s="36" t="s">
        <v>643</v>
      </c>
      <c r="M161" s="37" t="s">
        <v>629</v>
      </c>
      <c r="N161" s="37" t="s">
        <v>30</v>
      </c>
      <c r="O161" s="35">
        <v>1984</v>
      </c>
      <c r="P161" s="90">
        <v>1</v>
      </c>
      <c r="Q161" s="37"/>
    </row>
    <row r="162" spans="1:17" ht="67.2" x14ac:dyDescent="0.3">
      <c r="A162" s="35">
        <f t="shared" si="6"/>
        <v>155</v>
      </c>
      <c r="B162" s="36" t="s">
        <v>644</v>
      </c>
      <c r="C162" s="37" t="s">
        <v>640</v>
      </c>
      <c r="D162" s="37" t="s">
        <v>645</v>
      </c>
      <c r="E162" s="37">
        <v>2584.9</v>
      </c>
      <c r="F162" s="37" t="s">
        <v>26</v>
      </c>
      <c r="G162" s="37">
        <v>1447932.36</v>
      </c>
      <c r="H162" s="37">
        <f t="shared" si="5"/>
        <v>1447932.36</v>
      </c>
      <c r="I162" s="37">
        <v>0</v>
      </c>
      <c r="J162" s="54">
        <v>36181969.799999997</v>
      </c>
      <c r="K162" s="37" t="s">
        <v>646</v>
      </c>
      <c r="L162" s="37" t="s">
        <v>647</v>
      </c>
      <c r="M162" s="37" t="s">
        <v>629</v>
      </c>
      <c r="N162" s="37" t="s">
        <v>30</v>
      </c>
      <c r="O162" s="35">
        <v>1984</v>
      </c>
      <c r="P162" s="90">
        <v>2</v>
      </c>
      <c r="Q162" s="37" t="s">
        <v>43</v>
      </c>
    </row>
    <row r="163" spans="1:17" ht="67.2" x14ac:dyDescent="0.3">
      <c r="A163" s="35">
        <f t="shared" si="6"/>
        <v>156</v>
      </c>
      <c r="B163" s="36" t="s">
        <v>571</v>
      </c>
      <c r="C163" s="37" t="s">
        <v>640</v>
      </c>
      <c r="D163" s="66" t="s">
        <v>648</v>
      </c>
      <c r="E163" s="37">
        <v>32.200000000000003</v>
      </c>
      <c r="F163" s="37" t="s">
        <v>26</v>
      </c>
      <c r="G163" s="37">
        <v>2129</v>
      </c>
      <c r="H163" s="37">
        <f t="shared" si="5"/>
        <v>99.299999999999955</v>
      </c>
      <c r="I163" s="37">
        <v>2029.7</v>
      </c>
      <c r="J163" s="54">
        <v>9433.83</v>
      </c>
      <c r="K163" s="37" t="s">
        <v>649</v>
      </c>
      <c r="L163" s="37" t="s">
        <v>650</v>
      </c>
      <c r="M163" s="37" t="s">
        <v>629</v>
      </c>
      <c r="N163" s="37" t="s">
        <v>30</v>
      </c>
      <c r="O163" s="35">
        <v>1984</v>
      </c>
      <c r="P163" s="90">
        <v>1</v>
      </c>
      <c r="Q163" s="37"/>
    </row>
    <row r="164" spans="1:17" ht="67.2" x14ac:dyDescent="0.3">
      <c r="A164" s="35">
        <f t="shared" si="6"/>
        <v>157</v>
      </c>
      <c r="B164" s="36" t="s">
        <v>44</v>
      </c>
      <c r="C164" s="37" t="s">
        <v>640</v>
      </c>
      <c r="D164" s="37" t="s">
        <v>651</v>
      </c>
      <c r="E164" s="53">
        <v>16975</v>
      </c>
      <c r="F164" s="37" t="s">
        <v>26</v>
      </c>
      <c r="G164" s="37">
        <v>0</v>
      </c>
      <c r="H164" s="37">
        <f t="shared" si="5"/>
        <v>0</v>
      </c>
      <c r="I164" s="37">
        <v>0</v>
      </c>
      <c r="J164" s="37">
        <v>5071791</v>
      </c>
      <c r="K164" s="37" t="s">
        <v>652</v>
      </c>
      <c r="L164" s="37" t="s">
        <v>653</v>
      </c>
      <c r="M164" s="37" t="s">
        <v>629</v>
      </c>
      <c r="N164" s="37" t="s">
        <v>654</v>
      </c>
      <c r="O164" s="35"/>
      <c r="P164" s="90">
        <v>0</v>
      </c>
      <c r="Q164" s="37"/>
    </row>
    <row r="165" spans="1:17" ht="76.8" x14ac:dyDescent="0.3">
      <c r="A165" s="35">
        <f t="shared" si="6"/>
        <v>158</v>
      </c>
      <c r="B165" s="36" t="s">
        <v>655</v>
      </c>
      <c r="C165" s="37" t="s">
        <v>656</v>
      </c>
      <c r="D165" s="37"/>
      <c r="E165" s="37">
        <v>8</v>
      </c>
      <c r="F165" s="37" t="s">
        <v>26</v>
      </c>
      <c r="G165" s="37">
        <v>20557.349999999999</v>
      </c>
      <c r="H165" s="37">
        <f t="shared" si="5"/>
        <v>20557.349999999999</v>
      </c>
      <c r="I165" s="37">
        <v>0</v>
      </c>
      <c r="J165" s="54">
        <v>0</v>
      </c>
      <c r="K165" s="37">
        <v>1996</v>
      </c>
      <c r="L165" s="38" t="s">
        <v>404</v>
      </c>
      <c r="M165" s="37" t="s">
        <v>657</v>
      </c>
      <c r="N165" s="37" t="s">
        <v>30</v>
      </c>
      <c r="O165" s="35">
        <v>1980</v>
      </c>
      <c r="P165" s="90">
        <v>1</v>
      </c>
      <c r="Q165" s="37" t="s">
        <v>43</v>
      </c>
    </row>
    <row r="166" spans="1:17" ht="76.8" x14ac:dyDescent="0.3">
      <c r="A166" s="35">
        <f t="shared" si="6"/>
        <v>159</v>
      </c>
      <c r="B166" s="36" t="s">
        <v>454</v>
      </c>
      <c r="C166" s="37" t="s">
        <v>656</v>
      </c>
      <c r="D166" s="37" t="s">
        <v>658</v>
      </c>
      <c r="E166" s="37">
        <v>4020.4</v>
      </c>
      <c r="F166" s="37" t="s">
        <v>26</v>
      </c>
      <c r="G166" s="37">
        <v>2779426</v>
      </c>
      <c r="H166" s="37">
        <f t="shared" ref="H166:H182" si="7">G166-I166</f>
        <v>2779426</v>
      </c>
      <c r="I166" s="37">
        <v>0</v>
      </c>
      <c r="J166" s="54">
        <v>88134444.920000002</v>
      </c>
      <c r="K166" s="37" t="s">
        <v>659</v>
      </c>
      <c r="L166" s="37" t="s">
        <v>660</v>
      </c>
      <c r="M166" s="37" t="s">
        <v>657</v>
      </c>
      <c r="N166" s="37" t="s">
        <v>30</v>
      </c>
      <c r="O166" s="35">
        <v>1981</v>
      </c>
      <c r="P166" s="90">
        <v>3</v>
      </c>
      <c r="Q166" s="37" t="s">
        <v>43</v>
      </c>
    </row>
    <row r="167" spans="1:17" ht="76.8" x14ac:dyDescent="0.3">
      <c r="A167" s="35">
        <f t="shared" si="6"/>
        <v>160</v>
      </c>
      <c r="B167" s="36" t="s">
        <v>661</v>
      </c>
      <c r="C167" s="37" t="s">
        <v>656</v>
      </c>
      <c r="D167" s="37" t="s">
        <v>662</v>
      </c>
      <c r="E167" s="37">
        <v>60.1</v>
      </c>
      <c r="F167" s="37" t="s">
        <v>26</v>
      </c>
      <c r="G167" s="37">
        <v>39880</v>
      </c>
      <c r="H167" s="37">
        <f t="shared" si="7"/>
        <v>17060.12</v>
      </c>
      <c r="I167" s="37">
        <v>22819.88</v>
      </c>
      <c r="J167" s="54">
        <v>188046.69</v>
      </c>
      <c r="K167" s="36" t="s">
        <v>659</v>
      </c>
      <c r="L167" s="36" t="s">
        <v>663</v>
      </c>
      <c r="M167" s="37" t="s">
        <v>657</v>
      </c>
      <c r="N167" s="37" t="s">
        <v>30</v>
      </c>
      <c r="O167" s="35">
        <v>1981</v>
      </c>
      <c r="P167" s="90">
        <v>1</v>
      </c>
      <c r="Q167" s="37" t="s">
        <v>43</v>
      </c>
    </row>
    <row r="168" spans="1:17" ht="76.8" x14ac:dyDescent="0.3">
      <c r="A168" s="35">
        <f t="shared" si="6"/>
        <v>161</v>
      </c>
      <c r="B168" s="36" t="s">
        <v>664</v>
      </c>
      <c r="C168" s="37" t="s">
        <v>656</v>
      </c>
      <c r="D168" s="37" t="s">
        <v>665</v>
      </c>
      <c r="E168" s="37">
        <v>32.1</v>
      </c>
      <c r="F168" s="37" t="s">
        <v>26</v>
      </c>
      <c r="G168" s="37">
        <v>14285</v>
      </c>
      <c r="H168" s="37">
        <f t="shared" si="7"/>
        <v>6110.72</v>
      </c>
      <c r="I168" s="37">
        <v>8174.28</v>
      </c>
      <c r="J168" s="54">
        <v>14090.94</v>
      </c>
      <c r="K168" s="67" t="s">
        <v>659</v>
      </c>
      <c r="L168" s="36" t="s">
        <v>666</v>
      </c>
      <c r="M168" s="37" t="s">
        <v>657</v>
      </c>
      <c r="N168" s="37" t="s">
        <v>30</v>
      </c>
      <c r="O168" s="35">
        <v>1981</v>
      </c>
      <c r="P168" s="90">
        <v>1</v>
      </c>
      <c r="Q168" s="37" t="s">
        <v>43</v>
      </c>
    </row>
    <row r="169" spans="1:17" ht="76.8" x14ac:dyDescent="0.3">
      <c r="A169" s="35">
        <f t="shared" si="6"/>
        <v>162</v>
      </c>
      <c r="B169" s="36" t="s">
        <v>542</v>
      </c>
      <c r="C169" s="37" t="s">
        <v>656</v>
      </c>
      <c r="D169" s="37" t="s">
        <v>667</v>
      </c>
      <c r="E169" s="37">
        <v>39</v>
      </c>
      <c r="F169" s="37" t="s">
        <v>26</v>
      </c>
      <c r="G169" s="37">
        <v>17046</v>
      </c>
      <c r="H169" s="37">
        <f t="shared" si="7"/>
        <v>7291.9</v>
      </c>
      <c r="I169" s="37">
        <v>9754.1</v>
      </c>
      <c r="J169" s="54">
        <v>17119.830000000002</v>
      </c>
      <c r="K169" s="36" t="s">
        <v>659</v>
      </c>
      <c r="L169" s="36" t="s">
        <v>668</v>
      </c>
      <c r="M169" s="37" t="s">
        <v>657</v>
      </c>
      <c r="N169" s="37" t="s">
        <v>30</v>
      </c>
      <c r="O169" s="35">
        <v>1981</v>
      </c>
      <c r="P169" s="90">
        <v>1</v>
      </c>
      <c r="Q169" s="37" t="s">
        <v>43</v>
      </c>
    </row>
    <row r="170" spans="1:17" ht="76.8" x14ac:dyDescent="0.3">
      <c r="A170" s="35">
        <f t="shared" si="6"/>
        <v>163</v>
      </c>
      <c r="B170" s="36" t="s">
        <v>44</v>
      </c>
      <c r="C170" s="37" t="s">
        <v>656</v>
      </c>
      <c r="D170" s="55" t="s">
        <v>669</v>
      </c>
      <c r="E170" s="53">
        <v>17406</v>
      </c>
      <c r="F170" s="37" t="s">
        <v>26</v>
      </c>
      <c r="G170" s="37">
        <v>0</v>
      </c>
      <c r="H170" s="37">
        <f t="shared" si="7"/>
        <v>0</v>
      </c>
      <c r="I170" s="37">
        <v>0</v>
      </c>
      <c r="J170" s="37">
        <v>3090435.3</v>
      </c>
      <c r="K170" s="36" t="s">
        <v>659</v>
      </c>
      <c r="L170" s="36" t="s">
        <v>670</v>
      </c>
      <c r="M170" s="37" t="s">
        <v>657</v>
      </c>
      <c r="N170" s="37" t="s">
        <v>671</v>
      </c>
      <c r="O170" s="35"/>
      <c r="P170" s="90">
        <v>0</v>
      </c>
      <c r="Q170" s="37"/>
    </row>
    <row r="171" spans="1:17" ht="76.8" x14ac:dyDescent="0.3">
      <c r="A171" s="35">
        <f t="shared" si="6"/>
        <v>164</v>
      </c>
      <c r="B171" s="36" t="s">
        <v>672</v>
      </c>
      <c r="C171" s="37" t="s">
        <v>673</v>
      </c>
      <c r="D171" s="37" t="s">
        <v>674</v>
      </c>
      <c r="E171" s="37">
        <v>2201.1999999999998</v>
      </c>
      <c r="F171" s="37" t="s">
        <v>26</v>
      </c>
      <c r="G171" s="37">
        <v>5446306</v>
      </c>
      <c r="H171" s="37">
        <f t="shared" si="7"/>
        <v>5446306</v>
      </c>
      <c r="I171" s="37">
        <v>0</v>
      </c>
      <c r="J171" s="54">
        <v>17247304.489999998</v>
      </c>
      <c r="K171" s="36" t="s">
        <v>675</v>
      </c>
      <c r="L171" s="36" t="s">
        <v>676</v>
      </c>
      <c r="M171" s="37" t="s">
        <v>657</v>
      </c>
      <c r="N171" s="37" t="s">
        <v>30</v>
      </c>
      <c r="O171" s="35">
        <v>1996</v>
      </c>
      <c r="P171" s="90">
        <v>2</v>
      </c>
      <c r="Q171" s="37" t="s">
        <v>43</v>
      </c>
    </row>
    <row r="172" spans="1:17" ht="81.599999999999994" x14ac:dyDescent="0.3">
      <c r="A172" s="35">
        <f t="shared" si="6"/>
        <v>165</v>
      </c>
      <c r="B172" s="36" t="s">
        <v>677</v>
      </c>
      <c r="C172" s="36" t="s">
        <v>673</v>
      </c>
      <c r="D172" s="36"/>
      <c r="E172" s="36">
        <v>33</v>
      </c>
      <c r="F172" s="36" t="s">
        <v>26</v>
      </c>
      <c r="G172" s="36">
        <v>1613817</v>
      </c>
      <c r="H172" s="36">
        <f t="shared" si="7"/>
        <v>322763.76</v>
      </c>
      <c r="I172" s="36">
        <v>1291053.24</v>
      </c>
      <c r="J172" s="54">
        <v>0</v>
      </c>
      <c r="K172" s="36" t="s">
        <v>678</v>
      </c>
      <c r="L172" s="36" t="s">
        <v>679</v>
      </c>
      <c r="M172" s="36" t="s">
        <v>657</v>
      </c>
      <c r="N172" s="36" t="s">
        <v>30</v>
      </c>
      <c r="O172" s="36">
        <v>2016</v>
      </c>
      <c r="P172" s="45">
        <v>1</v>
      </c>
      <c r="Q172" s="36" t="s">
        <v>294</v>
      </c>
    </row>
    <row r="173" spans="1:17" ht="76.8" x14ac:dyDescent="0.3">
      <c r="A173" s="35">
        <f t="shared" si="6"/>
        <v>166</v>
      </c>
      <c r="B173" s="36" t="s">
        <v>44</v>
      </c>
      <c r="C173" s="37" t="s">
        <v>680</v>
      </c>
      <c r="D173" s="37" t="s">
        <v>681</v>
      </c>
      <c r="E173" s="53">
        <v>20205</v>
      </c>
      <c r="F173" s="37" t="s">
        <v>26</v>
      </c>
      <c r="G173" s="37">
        <v>0</v>
      </c>
      <c r="H173" s="37">
        <f t="shared" si="7"/>
        <v>0</v>
      </c>
      <c r="I173" s="37">
        <v>0</v>
      </c>
      <c r="J173" s="37">
        <v>3080050.2</v>
      </c>
      <c r="K173" s="37" t="s">
        <v>682</v>
      </c>
      <c r="L173" s="37" t="s">
        <v>683</v>
      </c>
      <c r="M173" s="37" t="s">
        <v>657</v>
      </c>
      <c r="N173" s="37" t="s">
        <v>684</v>
      </c>
      <c r="O173" s="82"/>
      <c r="P173" s="90">
        <v>0</v>
      </c>
      <c r="Q173" s="37"/>
    </row>
    <row r="174" spans="1:17" ht="76.8" x14ac:dyDescent="0.3">
      <c r="A174" s="35">
        <f t="shared" si="6"/>
        <v>167</v>
      </c>
      <c r="B174" s="36" t="s">
        <v>685</v>
      </c>
      <c r="C174" s="37" t="s">
        <v>686</v>
      </c>
      <c r="D174" s="37" t="s">
        <v>687</v>
      </c>
      <c r="E174" s="37">
        <v>1774</v>
      </c>
      <c r="F174" s="37" t="s">
        <v>26</v>
      </c>
      <c r="G174" s="37">
        <v>2755432</v>
      </c>
      <c r="H174" s="37">
        <f t="shared" si="7"/>
        <v>2755432</v>
      </c>
      <c r="I174" s="37">
        <v>0</v>
      </c>
      <c r="J174" s="54">
        <v>3997939.62</v>
      </c>
      <c r="K174" s="37" t="s">
        <v>688</v>
      </c>
      <c r="L174" s="37" t="s">
        <v>689</v>
      </c>
      <c r="M174" s="37" t="s">
        <v>690</v>
      </c>
      <c r="N174" s="37" t="s">
        <v>30</v>
      </c>
      <c r="O174" s="35">
        <v>1996</v>
      </c>
      <c r="P174" s="90">
        <v>2</v>
      </c>
      <c r="Q174" s="37" t="s">
        <v>43</v>
      </c>
    </row>
    <row r="175" spans="1:17" ht="76.8" x14ac:dyDescent="0.3">
      <c r="A175" s="35">
        <f t="shared" si="6"/>
        <v>168</v>
      </c>
      <c r="B175" s="36" t="s">
        <v>44</v>
      </c>
      <c r="C175" s="37" t="s">
        <v>686</v>
      </c>
      <c r="D175" s="55" t="s">
        <v>691</v>
      </c>
      <c r="E175" s="37">
        <v>10772</v>
      </c>
      <c r="F175" s="37" t="s">
        <v>26</v>
      </c>
      <c r="G175" s="37">
        <v>0</v>
      </c>
      <c r="H175" s="37">
        <v>0</v>
      </c>
      <c r="I175" s="37">
        <v>0</v>
      </c>
      <c r="J175" s="37">
        <v>5044312.16</v>
      </c>
      <c r="K175" s="37" t="s">
        <v>692</v>
      </c>
      <c r="L175" s="37" t="s">
        <v>693</v>
      </c>
      <c r="M175" s="37" t="s">
        <v>690</v>
      </c>
      <c r="N175" s="37" t="s">
        <v>694</v>
      </c>
      <c r="O175" s="35"/>
      <c r="P175" s="90">
        <v>0</v>
      </c>
      <c r="Q175" s="37"/>
    </row>
    <row r="176" spans="1:17" x14ac:dyDescent="0.3">
      <c r="A176" s="35">
        <f t="shared" si="6"/>
        <v>169</v>
      </c>
      <c r="B176" s="36"/>
      <c r="C176" s="61"/>
      <c r="D176" s="61"/>
      <c r="E176" s="83"/>
      <c r="F176" s="84"/>
      <c r="G176" s="83"/>
      <c r="H176" s="35">
        <f t="shared" si="7"/>
        <v>0</v>
      </c>
      <c r="I176" s="83"/>
      <c r="J176" s="83"/>
      <c r="K176" s="61"/>
      <c r="L176" s="61"/>
      <c r="M176" s="61"/>
      <c r="N176" s="61"/>
      <c r="O176" s="65"/>
      <c r="P176" s="93"/>
      <c r="Q176" s="37"/>
    </row>
    <row r="177" spans="1:17" ht="67.2" x14ac:dyDescent="0.3">
      <c r="A177" s="35">
        <f t="shared" si="6"/>
        <v>170</v>
      </c>
      <c r="B177" s="75" t="s">
        <v>85</v>
      </c>
      <c r="C177" s="75" t="s">
        <v>695</v>
      </c>
      <c r="D177" s="37" t="s">
        <v>696</v>
      </c>
      <c r="E177" s="58">
        <v>464.5</v>
      </c>
      <c r="F177" s="58" t="s">
        <v>26</v>
      </c>
      <c r="G177" s="58">
        <v>892010.75</v>
      </c>
      <c r="H177" s="69">
        <v>892010.75</v>
      </c>
      <c r="I177" s="83">
        <v>0</v>
      </c>
      <c r="J177" s="54">
        <v>9405209.7100000009</v>
      </c>
      <c r="K177" s="62">
        <v>44635</v>
      </c>
      <c r="L177" s="61" t="s">
        <v>697</v>
      </c>
      <c r="M177" s="61" t="s">
        <v>698</v>
      </c>
      <c r="N177" s="61" t="s">
        <v>30</v>
      </c>
      <c r="O177" s="65">
        <v>1994</v>
      </c>
      <c r="P177" s="93">
        <v>2</v>
      </c>
      <c r="Q177" s="37" t="s">
        <v>43</v>
      </c>
    </row>
    <row r="178" spans="1:17" ht="48" x14ac:dyDescent="0.3">
      <c r="A178" s="35">
        <f t="shared" si="6"/>
        <v>171</v>
      </c>
      <c r="B178" s="75" t="s">
        <v>699</v>
      </c>
      <c r="C178" s="75" t="s">
        <v>700</v>
      </c>
      <c r="D178" s="61" t="s">
        <v>701</v>
      </c>
      <c r="E178" s="83">
        <v>39</v>
      </c>
      <c r="F178" s="58" t="s">
        <v>702</v>
      </c>
      <c r="G178" s="58">
        <v>498531.58</v>
      </c>
      <c r="H178" s="35">
        <f>G178-I178</f>
        <v>178275.90000000002</v>
      </c>
      <c r="I178" s="58">
        <v>320255.68</v>
      </c>
      <c r="J178" s="53">
        <v>1101231.19</v>
      </c>
      <c r="K178" s="62">
        <v>44635</v>
      </c>
      <c r="L178" s="61" t="s">
        <v>703</v>
      </c>
      <c r="M178" s="61" t="s">
        <v>698</v>
      </c>
      <c r="N178" s="61" t="s">
        <v>30</v>
      </c>
      <c r="O178" s="65">
        <v>2014</v>
      </c>
      <c r="P178" s="93">
        <v>0</v>
      </c>
      <c r="Q178" s="37"/>
    </row>
    <row r="179" spans="1:17" ht="38.4" x14ac:dyDescent="0.3">
      <c r="A179" s="35">
        <f t="shared" si="6"/>
        <v>172</v>
      </c>
      <c r="B179" s="36" t="s">
        <v>704</v>
      </c>
      <c r="C179" s="36" t="s">
        <v>705</v>
      </c>
      <c r="D179" s="61" t="s">
        <v>706</v>
      </c>
      <c r="E179" s="58">
        <v>111</v>
      </c>
      <c r="F179" s="58" t="s">
        <v>707</v>
      </c>
      <c r="G179" s="58">
        <v>196255.1</v>
      </c>
      <c r="H179" s="35">
        <f t="shared" ref="H179:H242" si="8">G179-I179</f>
        <v>19089.869999999995</v>
      </c>
      <c r="I179" s="58">
        <v>177165.23</v>
      </c>
      <c r="J179" s="53">
        <v>1016521.1</v>
      </c>
      <c r="K179" s="62">
        <v>44635</v>
      </c>
      <c r="L179" s="61" t="s">
        <v>708</v>
      </c>
      <c r="M179" s="61" t="s">
        <v>698</v>
      </c>
      <c r="N179" s="61" t="s">
        <v>30</v>
      </c>
      <c r="O179" s="65">
        <v>2014</v>
      </c>
      <c r="P179" s="93">
        <v>0</v>
      </c>
      <c r="Q179" s="37"/>
    </row>
    <row r="180" spans="1:17" ht="51" x14ac:dyDescent="0.3">
      <c r="A180" s="35">
        <f t="shared" si="6"/>
        <v>173</v>
      </c>
      <c r="B180" s="36" t="s">
        <v>709</v>
      </c>
      <c r="C180" s="36" t="s">
        <v>710</v>
      </c>
      <c r="D180" s="61" t="s">
        <v>711</v>
      </c>
      <c r="E180" s="58">
        <v>36</v>
      </c>
      <c r="F180" s="58" t="s">
        <v>702</v>
      </c>
      <c r="G180" s="58">
        <v>685918.52</v>
      </c>
      <c r="H180" s="35">
        <f t="shared" si="8"/>
        <v>245236.21000000002</v>
      </c>
      <c r="I180" s="58">
        <v>440682.31</v>
      </c>
      <c r="J180" s="53">
        <v>2883531.53</v>
      </c>
      <c r="K180" s="62">
        <v>44635</v>
      </c>
      <c r="L180" s="61" t="s">
        <v>712</v>
      </c>
      <c r="M180" s="61" t="s">
        <v>698</v>
      </c>
      <c r="N180" s="61" t="s">
        <v>30</v>
      </c>
      <c r="O180" s="65">
        <v>2004</v>
      </c>
      <c r="P180" s="93">
        <v>0</v>
      </c>
      <c r="Q180" s="37"/>
    </row>
    <row r="181" spans="1:17" ht="96" x14ac:dyDescent="0.3">
      <c r="A181" s="35">
        <f t="shared" si="6"/>
        <v>174</v>
      </c>
      <c r="B181" s="36" t="s">
        <v>713</v>
      </c>
      <c r="C181" s="36" t="s">
        <v>714</v>
      </c>
      <c r="D181" s="61" t="s">
        <v>715</v>
      </c>
      <c r="E181" s="83">
        <v>24</v>
      </c>
      <c r="F181" s="58" t="s">
        <v>102</v>
      </c>
      <c r="G181" s="58">
        <v>957011.62</v>
      </c>
      <c r="H181" s="35">
        <f t="shared" si="8"/>
        <v>957011.62</v>
      </c>
      <c r="I181" s="83">
        <v>0</v>
      </c>
      <c r="J181" s="53">
        <v>202818.12</v>
      </c>
      <c r="K181" s="62">
        <v>44635</v>
      </c>
      <c r="L181" s="61" t="s">
        <v>716</v>
      </c>
      <c r="M181" s="61" t="s">
        <v>698</v>
      </c>
      <c r="N181" s="61" t="s">
        <v>30</v>
      </c>
      <c r="O181" s="65">
        <v>2004</v>
      </c>
      <c r="P181" s="93">
        <v>0</v>
      </c>
      <c r="Q181" s="37"/>
    </row>
    <row r="182" spans="1:17" ht="102" x14ac:dyDescent="0.3">
      <c r="A182" s="35">
        <f t="shared" si="6"/>
        <v>175</v>
      </c>
      <c r="B182" s="36" t="s">
        <v>717</v>
      </c>
      <c r="C182" s="36" t="s">
        <v>718</v>
      </c>
      <c r="D182" s="61" t="s">
        <v>719</v>
      </c>
      <c r="E182" s="83">
        <v>15</v>
      </c>
      <c r="F182" s="58" t="s">
        <v>720</v>
      </c>
      <c r="G182" s="58">
        <v>1500000</v>
      </c>
      <c r="H182" s="35">
        <f t="shared" si="8"/>
        <v>99999.959999999963</v>
      </c>
      <c r="I182" s="58">
        <v>1400000.04</v>
      </c>
      <c r="J182" s="53">
        <v>688920.25</v>
      </c>
      <c r="K182" s="62">
        <v>44635</v>
      </c>
      <c r="L182" s="61" t="s">
        <v>721</v>
      </c>
      <c r="M182" s="61" t="s">
        <v>698</v>
      </c>
      <c r="N182" s="61" t="s">
        <v>30</v>
      </c>
      <c r="O182" s="65">
        <v>1989</v>
      </c>
      <c r="P182" s="93">
        <v>0</v>
      </c>
      <c r="Q182" s="37"/>
    </row>
    <row r="183" spans="1:17" ht="86.4" x14ac:dyDescent="0.3">
      <c r="A183" s="35">
        <f t="shared" si="6"/>
        <v>176</v>
      </c>
      <c r="B183" s="36" t="s">
        <v>722</v>
      </c>
      <c r="C183" s="36" t="s">
        <v>723</v>
      </c>
      <c r="D183" s="61" t="s">
        <v>724</v>
      </c>
      <c r="E183" s="83">
        <v>31</v>
      </c>
      <c r="F183" s="58" t="s">
        <v>102</v>
      </c>
      <c r="G183" s="58">
        <v>91585</v>
      </c>
      <c r="H183" s="35">
        <f t="shared" si="8"/>
        <v>55971.91</v>
      </c>
      <c r="I183" s="58">
        <v>35613.089999999997</v>
      </c>
      <c r="J183" s="53">
        <v>261973.41</v>
      </c>
      <c r="K183" s="61" t="s">
        <v>725</v>
      </c>
      <c r="L183" s="61" t="s">
        <v>726</v>
      </c>
      <c r="M183" s="61" t="s">
        <v>698</v>
      </c>
      <c r="N183" s="61" t="s">
        <v>30</v>
      </c>
      <c r="O183" s="65">
        <v>2014</v>
      </c>
      <c r="P183" s="93">
        <v>0</v>
      </c>
      <c r="Q183" s="37"/>
    </row>
    <row r="184" spans="1:17" ht="86.4" x14ac:dyDescent="0.3">
      <c r="A184" s="35">
        <f t="shared" si="6"/>
        <v>177</v>
      </c>
      <c r="B184" s="36" t="s">
        <v>727</v>
      </c>
      <c r="C184" s="36" t="s">
        <v>728</v>
      </c>
      <c r="D184" s="61" t="s">
        <v>729</v>
      </c>
      <c r="E184" s="83">
        <v>22</v>
      </c>
      <c r="F184" s="85" t="s">
        <v>102</v>
      </c>
      <c r="G184" s="58">
        <v>99438.9</v>
      </c>
      <c r="H184" s="35">
        <f t="shared" si="8"/>
        <v>37115.269999999997</v>
      </c>
      <c r="I184" s="58">
        <v>62323.63</v>
      </c>
      <c r="J184" s="53">
        <v>707890.73</v>
      </c>
      <c r="K184" s="61" t="s">
        <v>725</v>
      </c>
      <c r="L184" s="61" t="s">
        <v>730</v>
      </c>
      <c r="M184" s="61" t="s">
        <v>698</v>
      </c>
      <c r="N184" s="61" t="s">
        <v>30</v>
      </c>
      <c r="O184" s="69">
        <v>2004</v>
      </c>
      <c r="P184" s="93">
        <v>0</v>
      </c>
      <c r="Q184" s="37"/>
    </row>
    <row r="185" spans="1:17" ht="86.4" x14ac:dyDescent="0.3">
      <c r="A185" s="35">
        <f t="shared" si="6"/>
        <v>178</v>
      </c>
      <c r="B185" s="36" t="s">
        <v>731</v>
      </c>
      <c r="C185" s="36" t="s">
        <v>728</v>
      </c>
      <c r="D185" s="61" t="s">
        <v>732</v>
      </c>
      <c r="E185" s="83">
        <v>10</v>
      </c>
      <c r="F185" s="85" t="s">
        <v>102</v>
      </c>
      <c r="G185" s="58">
        <v>392858.05</v>
      </c>
      <c r="H185" s="35">
        <f t="shared" si="8"/>
        <v>330534.42</v>
      </c>
      <c r="I185" s="58">
        <v>62323.63</v>
      </c>
      <c r="J185" s="53">
        <v>1488619.93</v>
      </c>
      <c r="K185" s="61" t="s">
        <v>733</v>
      </c>
      <c r="L185" s="61" t="s">
        <v>734</v>
      </c>
      <c r="M185" s="61" t="s">
        <v>698</v>
      </c>
      <c r="N185" s="61" t="s">
        <v>30</v>
      </c>
      <c r="O185" s="69">
        <v>2004</v>
      </c>
      <c r="P185" s="93">
        <v>0</v>
      </c>
      <c r="Q185" s="37"/>
    </row>
    <row r="186" spans="1:17" ht="86.4" x14ac:dyDescent="0.3">
      <c r="A186" s="35">
        <f t="shared" si="6"/>
        <v>179</v>
      </c>
      <c r="B186" s="36" t="s">
        <v>735</v>
      </c>
      <c r="C186" s="36" t="s">
        <v>736</v>
      </c>
      <c r="D186" s="61" t="s">
        <v>737</v>
      </c>
      <c r="E186" s="58">
        <v>26</v>
      </c>
      <c r="F186" s="85" t="s">
        <v>102</v>
      </c>
      <c r="G186" s="58">
        <v>154494.10999999999</v>
      </c>
      <c r="H186" s="35">
        <f t="shared" si="8"/>
        <v>35414.39999999998</v>
      </c>
      <c r="I186" s="58">
        <v>119079.71</v>
      </c>
      <c r="J186" s="53">
        <v>909345.8</v>
      </c>
      <c r="K186" s="61" t="s">
        <v>725</v>
      </c>
      <c r="L186" s="61" t="s">
        <v>738</v>
      </c>
      <c r="M186" s="61" t="s">
        <v>698</v>
      </c>
      <c r="N186" s="61" t="s">
        <v>30</v>
      </c>
      <c r="O186" s="69">
        <v>2014</v>
      </c>
      <c r="P186" s="93">
        <v>0</v>
      </c>
      <c r="Q186" s="37"/>
    </row>
    <row r="187" spans="1:17" ht="96" x14ac:dyDescent="0.3">
      <c r="A187" s="35">
        <f t="shared" si="6"/>
        <v>180</v>
      </c>
      <c r="B187" s="36" t="s">
        <v>739</v>
      </c>
      <c r="C187" s="36" t="s">
        <v>740</v>
      </c>
      <c r="D187" s="61" t="s">
        <v>741</v>
      </c>
      <c r="E187" s="58">
        <v>2890</v>
      </c>
      <c r="F187" s="85" t="s">
        <v>102</v>
      </c>
      <c r="G187" s="58">
        <v>1987921.43</v>
      </c>
      <c r="H187" s="35">
        <f t="shared" si="8"/>
        <v>1656601.0999999999</v>
      </c>
      <c r="I187" s="58">
        <v>331320.33</v>
      </c>
      <c r="J187" s="53">
        <v>93490028.5</v>
      </c>
      <c r="K187" s="61" t="s">
        <v>742</v>
      </c>
      <c r="L187" s="61" t="s">
        <v>743</v>
      </c>
      <c r="M187" s="61" t="s">
        <v>698</v>
      </c>
      <c r="N187" s="61" t="s">
        <v>30</v>
      </c>
      <c r="O187" s="69"/>
      <c r="P187" s="93">
        <v>0</v>
      </c>
      <c r="Q187" s="37"/>
    </row>
    <row r="188" spans="1:17" ht="86.4" x14ac:dyDescent="0.3">
      <c r="A188" s="35">
        <f t="shared" si="6"/>
        <v>181</v>
      </c>
      <c r="B188" s="36" t="s">
        <v>735</v>
      </c>
      <c r="C188" s="36" t="s">
        <v>744</v>
      </c>
      <c r="D188" s="61" t="s">
        <v>745</v>
      </c>
      <c r="E188" s="58">
        <v>1346</v>
      </c>
      <c r="F188" s="85" t="s">
        <v>102</v>
      </c>
      <c r="G188" s="58">
        <v>226035.68</v>
      </c>
      <c r="H188" s="35">
        <f t="shared" si="8"/>
        <v>226035.68</v>
      </c>
      <c r="I188" s="58">
        <v>0</v>
      </c>
      <c r="J188" s="53">
        <v>43479040.289999999</v>
      </c>
      <c r="K188" s="61" t="s">
        <v>733</v>
      </c>
      <c r="L188" s="61" t="s">
        <v>746</v>
      </c>
      <c r="M188" s="61" t="s">
        <v>698</v>
      </c>
      <c r="N188" s="61" t="s">
        <v>30</v>
      </c>
      <c r="O188" s="69">
        <v>1972</v>
      </c>
      <c r="P188" s="93">
        <v>0</v>
      </c>
      <c r="Q188" s="37"/>
    </row>
    <row r="189" spans="1:17" ht="86.4" x14ac:dyDescent="0.3">
      <c r="A189" s="35">
        <f t="shared" si="6"/>
        <v>182</v>
      </c>
      <c r="B189" s="36" t="s">
        <v>747</v>
      </c>
      <c r="C189" s="36" t="s">
        <v>748</v>
      </c>
      <c r="D189" s="61" t="s">
        <v>749</v>
      </c>
      <c r="E189" s="58">
        <v>3467</v>
      </c>
      <c r="F189" s="85" t="s">
        <v>102</v>
      </c>
      <c r="G189" s="58">
        <v>500407.05</v>
      </c>
      <c r="H189" s="35">
        <f t="shared" si="8"/>
        <v>500407.05</v>
      </c>
      <c r="I189" s="58">
        <v>0</v>
      </c>
      <c r="J189" s="53">
        <v>112155684.70999999</v>
      </c>
      <c r="K189" s="61" t="s">
        <v>750</v>
      </c>
      <c r="L189" s="61" t="s">
        <v>751</v>
      </c>
      <c r="M189" s="61" t="s">
        <v>698</v>
      </c>
      <c r="N189" s="61" t="s">
        <v>30</v>
      </c>
      <c r="O189" s="69">
        <v>1972</v>
      </c>
      <c r="P189" s="93">
        <v>0</v>
      </c>
      <c r="Q189" s="37"/>
    </row>
    <row r="190" spans="1:17" ht="86.4" x14ac:dyDescent="0.3">
      <c r="A190" s="35">
        <f t="shared" si="6"/>
        <v>183</v>
      </c>
      <c r="B190" s="36" t="s">
        <v>752</v>
      </c>
      <c r="C190" s="36" t="s">
        <v>753</v>
      </c>
      <c r="D190" s="61" t="s">
        <v>754</v>
      </c>
      <c r="E190" s="58">
        <v>5712</v>
      </c>
      <c r="F190" s="85" t="s">
        <v>102</v>
      </c>
      <c r="G190" s="58">
        <v>1156817</v>
      </c>
      <c r="H190" s="35">
        <f t="shared" si="8"/>
        <v>1156817</v>
      </c>
      <c r="I190" s="58">
        <v>0</v>
      </c>
      <c r="J190" s="53">
        <v>185354032.08000001</v>
      </c>
      <c r="K190" s="61" t="s">
        <v>725</v>
      </c>
      <c r="L190" s="61" t="s">
        <v>755</v>
      </c>
      <c r="M190" s="61" t="s">
        <v>698</v>
      </c>
      <c r="N190" s="61" t="s">
        <v>30</v>
      </c>
      <c r="O190" s="69">
        <v>1983</v>
      </c>
      <c r="P190" s="93">
        <v>0</v>
      </c>
      <c r="Q190" s="37"/>
    </row>
    <row r="191" spans="1:17" ht="91.8" x14ac:dyDescent="0.3">
      <c r="A191" s="35">
        <f t="shared" si="6"/>
        <v>184</v>
      </c>
      <c r="B191" s="36" t="s">
        <v>756</v>
      </c>
      <c r="C191" s="36" t="s">
        <v>757</v>
      </c>
      <c r="D191" s="61" t="s">
        <v>758</v>
      </c>
      <c r="E191" s="58">
        <v>2435</v>
      </c>
      <c r="F191" s="85" t="s">
        <v>102</v>
      </c>
      <c r="G191" s="58">
        <v>452560</v>
      </c>
      <c r="H191" s="35">
        <f t="shared" si="8"/>
        <v>452560</v>
      </c>
      <c r="I191" s="58">
        <v>0</v>
      </c>
      <c r="J191" s="53">
        <v>78771010.140000001</v>
      </c>
      <c r="K191" s="61" t="s">
        <v>759</v>
      </c>
      <c r="L191" s="36" t="s">
        <v>760</v>
      </c>
      <c r="M191" s="61" t="s">
        <v>698</v>
      </c>
      <c r="N191" s="61" t="s">
        <v>30</v>
      </c>
      <c r="O191" s="69">
        <v>1984</v>
      </c>
      <c r="P191" s="93">
        <v>0</v>
      </c>
      <c r="Q191" s="37"/>
    </row>
    <row r="192" spans="1:17" ht="112.2" x14ac:dyDescent="0.3">
      <c r="A192" s="35">
        <f t="shared" si="6"/>
        <v>185</v>
      </c>
      <c r="B192" s="36" t="s">
        <v>761</v>
      </c>
      <c r="C192" s="36" t="s">
        <v>762</v>
      </c>
      <c r="D192" s="61" t="s">
        <v>763</v>
      </c>
      <c r="E192" s="58">
        <v>9028</v>
      </c>
      <c r="F192" s="85" t="s">
        <v>102</v>
      </c>
      <c r="G192" s="58">
        <v>4213198.2</v>
      </c>
      <c r="H192" s="35">
        <f t="shared" si="8"/>
        <v>4213198.2</v>
      </c>
      <c r="I192" s="58">
        <v>0</v>
      </c>
      <c r="J192" s="53">
        <v>293439764.12</v>
      </c>
      <c r="K192" s="61" t="s">
        <v>759</v>
      </c>
      <c r="L192" s="36" t="s">
        <v>764</v>
      </c>
      <c r="M192" s="61" t="s">
        <v>698</v>
      </c>
      <c r="N192" s="61" t="s">
        <v>30</v>
      </c>
      <c r="O192" s="69">
        <v>1981</v>
      </c>
      <c r="P192" s="93">
        <v>0</v>
      </c>
      <c r="Q192" s="37"/>
    </row>
    <row r="193" spans="1:17" ht="86.4" x14ac:dyDescent="0.3">
      <c r="A193" s="35">
        <f t="shared" si="6"/>
        <v>186</v>
      </c>
      <c r="B193" s="36" t="s">
        <v>765</v>
      </c>
      <c r="C193" s="36" t="s">
        <v>766</v>
      </c>
      <c r="D193" s="61" t="s">
        <v>767</v>
      </c>
      <c r="E193" s="58">
        <v>1625</v>
      </c>
      <c r="F193" s="85" t="s">
        <v>102</v>
      </c>
      <c r="G193" s="58">
        <v>1392682.5</v>
      </c>
      <c r="H193" s="35">
        <f t="shared" si="8"/>
        <v>1392682.5</v>
      </c>
      <c r="I193" s="58">
        <v>0</v>
      </c>
      <c r="J193" s="53">
        <v>52491411.950000003</v>
      </c>
      <c r="K193" s="61" t="s">
        <v>759</v>
      </c>
      <c r="L193" s="61" t="s">
        <v>768</v>
      </c>
      <c r="M193" s="61" t="s">
        <v>698</v>
      </c>
      <c r="N193" s="61" t="s">
        <v>30</v>
      </c>
      <c r="O193" s="69">
        <v>1986</v>
      </c>
      <c r="P193" s="93">
        <v>0</v>
      </c>
      <c r="Q193" s="37"/>
    </row>
    <row r="194" spans="1:17" ht="86.4" x14ac:dyDescent="0.3">
      <c r="A194" s="35">
        <f t="shared" si="6"/>
        <v>187</v>
      </c>
      <c r="B194" s="36" t="s">
        <v>769</v>
      </c>
      <c r="C194" s="36" t="s">
        <v>770</v>
      </c>
      <c r="D194" s="61" t="s">
        <v>771</v>
      </c>
      <c r="E194" s="58">
        <v>21829</v>
      </c>
      <c r="F194" s="85" t="s">
        <v>102</v>
      </c>
      <c r="G194" s="58">
        <v>2573890.83</v>
      </c>
      <c r="H194" s="35">
        <f t="shared" si="8"/>
        <v>2573890.83</v>
      </c>
      <c r="I194" s="58">
        <v>0</v>
      </c>
      <c r="J194" s="53">
        <v>712049671.27999997</v>
      </c>
      <c r="K194" s="61" t="s">
        <v>759</v>
      </c>
      <c r="L194" s="61" t="s">
        <v>772</v>
      </c>
      <c r="M194" s="61" t="s">
        <v>698</v>
      </c>
      <c r="N194" s="61" t="s">
        <v>30</v>
      </c>
      <c r="O194" s="69">
        <v>1978</v>
      </c>
      <c r="P194" s="93">
        <v>0</v>
      </c>
      <c r="Q194" s="37"/>
    </row>
    <row r="195" spans="1:17" ht="86.4" x14ac:dyDescent="0.3">
      <c r="A195" s="35">
        <f t="shared" si="6"/>
        <v>188</v>
      </c>
      <c r="B195" s="36" t="s">
        <v>773</v>
      </c>
      <c r="C195" s="36" t="s">
        <v>774</v>
      </c>
      <c r="D195" s="61" t="s">
        <v>775</v>
      </c>
      <c r="E195" s="58">
        <v>10152</v>
      </c>
      <c r="F195" s="85" t="s">
        <v>102</v>
      </c>
      <c r="G195" s="58">
        <v>2973933</v>
      </c>
      <c r="H195" s="35">
        <f t="shared" si="8"/>
        <v>2973933</v>
      </c>
      <c r="I195" s="58">
        <v>0</v>
      </c>
      <c r="J195" s="53">
        <v>329973469.80000001</v>
      </c>
      <c r="K195" s="61" t="s">
        <v>759</v>
      </c>
      <c r="L195" s="61" t="s">
        <v>776</v>
      </c>
      <c r="M195" s="61" t="s">
        <v>698</v>
      </c>
      <c r="N195" s="61" t="s">
        <v>30</v>
      </c>
      <c r="O195" s="69">
        <v>1972</v>
      </c>
      <c r="P195" s="93">
        <v>0</v>
      </c>
      <c r="Q195" s="37"/>
    </row>
    <row r="196" spans="1:17" ht="86.4" x14ac:dyDescent="0.3">
      <c r="A196" s="35">
        <f t="shared" si="6"/>
        <v>189</v>
      </c>
      <c r="B196" s="36" t="s">
        <v>777</v>
      </c>
      <c r="C196" s="36" t="s">
        <v>778</v>
      </c>
      <c r="D196" s="61" t="s">
        <v>779</v>
      </c>
      <c r="E196" s="58">
        <v>1130</v>
      </c>
      <c r="F196" s="85" t="s">
        <v>102</v>
      </c>
      <c r="G196" s="58">
        <v>772929.3</v>
      </c>
      <c r="H196" s="35">
        <f t="shared" si="8"/>
        <v>660959.65</v>
      </c>
      <c r="I196" s="58">
        <v>111969.65</v>
      </c>
      <c r="J196" s="53">
        <v>36452062.920000002</v>
      </c>
      <c r="K196" s="61" t="s">
        <v>759</v>
      </c>
      <c r="L196" s="61" t="s">
        <v>780</v>
      </c>
      <c r="M196" s="61" t="s">
        <v>698</v>
      </c>
      <c r="N196" s="61" t="s">
        <v>30</v>
      </c>
      <c r="O196" s="69">
        <v>1991</v>
      </c>
      <c r="P196" s="93">
        <v>0</v>
      </c>
      <c r="Q196" s="37"/>
    </row>
    <row r="197" spans="1:17" ht="86.4" x14ac:dyDescent="0.3">
      <c r="A197" s="35">
        <f t="shared" si="6"/>
        <v>190</v>
      </c>
      <c r="B197" s="36" t="s">
        <v>781</v>
      </c>
      <c r="C197" s="36" t="s">
        <v>782</v>
      </c>
      <c r="D197" s="61" t="s">
        <v>783</v>
      </c>
      <c r="E197" s="58">
        <v>12551</v>
      </c>
      <c r="F197" s="85" t="s">
        <v>102</v>
      </c>
      <c r="G197" s="58">
        <v>432672.93</v>
      </c>
      <c r="H197" s="35">
        <f t="shared" si="8"/>
        <v>432672.93</v>
      </c>
      <c r="I197" s="58">
        <v>0</v>
      </c>
      <c r="J197" s="53">
        <v>408658012.73000002</v>
      </c>
      <c r="K197" s="61" t="s">
        <v>759</v>
      </c>
      <c r="L197" s="61" t="s">
        <v>784</v>
      </c>
      <c r="M197" s="61" t="s">
        <v>698</v>
      </c>
      <c r="N197" s="61" t="s">
        <v>30</v>
      </c>
      <c r="O197" s="69">
        <v>1962</v>
      </c>
      <c r="P197" s="93">
        <v>0</v>
      </c>
      <c r="Q197" s="37"/>
    </row>
    <row r="198" spans="1:17" ht="86.4" x14ac:dyDescent="0.3">
      <c r="A198" s="35">
        <f t="shared" si="6"/>
        <v>191</v>
      </c>
      <c r="B198" s="36" t="s">
        <v>785</v>
      </c>
      <c r="C198" s="36" t="s">
        <v>786</v>
      </c>
      <c r="D198" s="61" t="s">
        <v>787</v>
      </c>
      <c r="E198" s="58">
        <v>1381</v>
      </c>
      <c r="F198" s="58" t="s">
        <v>102</v>
      </c>
      <c r="G198" s="58">
        <v>4822630.5</v>
      </c>
      <c r="H198" s="35">
        <f t="shared" si="8"/>
        <v>4822630.5</v>
      </c>
      <c r="I198" s="58">
        <v>0</v>
      </c>
      <c r="J198" s="68">
        <v>44609624.539999999</v>
      </c>
      <c r="K198" s="61" t="s">
        <v>759</v>
      </c>
      <c r="L198" s="61" t="s">
        <v>788</v>
      </c>
      <c r="M198" s="61" t="s">
        <v>698</v>
      </c>
      <c r="N198" s="61" t="s">
        <v>30</v>
      </c>
      <c r="O198" s="69">
        <v>1991</v>
      </c>
      <c r="P198" s="93">
        <v>0</v>
      </c>
      <c r="Q198" s="37"/>
    </row>
    <row r="199" spans="1:17" ht="86.4" x14ac:dyDescent="0.3">
      <c r="A199" s="35">
        <f t="shared" si="6"/>
        <v>192</v>
      </c>
      <c r="B199" s="36" t="s">
        <v>789</v>
      </c>
      <c r="C199" s="36" t="s">
        <v>790</v>
      </c>
      <c r="D199" s="61" t="s">
        <v>791</v>
      </c>
      <c r="E199" s="58">
        <v>1664</v>
      </c>
      <c r="F199" s="58" t="s">
        <v>102</v>
      </c>
      <c r="G199" s="58">
        <v>1263101.3999999999</v>
      </c>
      <c r="H199" s="35">
        <f t="shared" si="8"/>
        <v>1224823.2</v>
      </c>
      <c r="I199" s="58">
        <v>38278.199999999997</v>
      </c>
      <c r="J199" s="68">
        <v>53751205.799999997</v>
      </c>
      <c r="K199" s="61" t="s">
        <v>759</v>
      </c>
      <c r="L199" s="61" t="s">
        <v>792</v>
      </c>
      <c r="M199" s="61" t="s">
        <v>698</v>
      </c>
      <c r="N199" s="61" t="s">
        <v>30</v>
      </c>
      <c r="O199" s="69">
        <v>1976</v>
      </c>
      <c r="P199" s="93">
        <v>0</v>
      </c>
      <c r="Q199" s="37"/>
    </row>
    <row r="200" spans="1:17" ht="96" x14ac:dyDescent="0.3">
      <c r="A200" s="35">
        <f t="shared" si="6"/>
        <v>193</v>
      </c>
      <c r="B200" s="36" t="s">
        <v>793</v>
      </c>
      <c r="C200" s="36" t="s">
        <v>794</v>
      </c>
      <c r="D200" s="61" t="s">
        <v>795</v>
      </c>
      <c r="E200" s="58">
        <v>1844</v>
      </c>
      <c r="F200" s="58" t="s">
        <v>102</v>
      </c>
      <c r="G200" s="58">
        <v>170030</v>
      </c>
      <c r="H200" s="35">
        <f t="shared" si="8"/>
        <v>170030</v>
      </c>
      <c r="I200" s="58">
        <v>0</v>
      </c>
      <c r="J200" s="68">
        <v>59565639.149999999</v>
      </c>
      <c r="K200" s="61" t="s">
        <v>759</v>
      </c>
      <c r="L200" s="61" t="s">
        <v>796</v>
      </c>
      <c r="M200" s="61" t="s">
        <v>698</v>
      </c>
      <c r="N200" s="61" t="s">
        <v>30</v>
      </c>
      <c r="O200" s="69">
        <v>1978</v>
      </c>
      <c r="P200" s="93">
        <v>0</v>
      </c>
      <c r="Q200" s="37"/>
    </row>
    <row r="201" spans="1:17" ht="86.4" x14ac:dyDescent="0.3">
      <c r="A201" s="35">
        <f t="shared" ref="A201:A243" si="9">A200+1</f>
        <v>194</v>
      </c>
      <c r="B201" s="36" t="s">
        <v>797</v>
      </c>
      <c r="C201" s="36" t="s">
        <v>798</v>
      </c>
      <c r="D201" s="61" t="s">
        <v>799</v>
      </c>
      <c r="E201" s="58">
        <v>2112</v>
      </c>
      <c r="F201" s="58" t="s">
        <v>102</v>
      </c>
      <c r="G201" s="58">
        <v>421058.69</v>
      </c>
      <c r="H201" s="35">
        <f t="shared" si="8"/>
        <v>174946.8</v>
      </c>
      <c r="I201" s="58">
        <v>246111.89</v>
      </c>
      <c r="J201" s="68">
        <v>68222684.319999993</v>
      </c>
      <c r="K201" s="61" t="s">
        <v>759</v>
      </c>
      <c r="L201" s="61" t="s">
        <v>800</v>
      </c>
      <c r="M201" s="61" t="s">
        <v>698</v>
      </c>
      <c r="N201" s="61" t="s">
        <v>30</v>
      </c>
      <c r="O201" s="69">
        <v>1980</v>
      </c>
      <c r="P201" s="93">
        <v>0</v>
      </c>
      <c r="Q201" s="37"/>
    </row>
    <row r="202" spans="1:17" ht="86.4" x14ac:dyDescent="0.3">
      <c r="A202" s="35">
        <f t="shared" si="9"/>
        <v>195</v>
      </c>
      <c r="B202" s="36" t="s">
        <v>801</v>
      </c>
      <c r="C202" s="36" t="s">
        <v>802</v>
      </c>
      <c r="D202" s="61" t="s">
        <v>803</v>
      </c>
      <c r="E202" s="58">
        <v>2616</v>
      </c>
      <c r="F202" s="58" t="s">
        <v>102</v>
      </c>
      <c r="G202" s="58">
        <v>776477</v>
      </c>
      <c r="H202" s="35">
        <f t="shared" si="8"/>
        <v>767536.9</v>
      </c>
      <c r="I202" s="58">
        <v>8940.1</v>
      </c>
      <c r="J202" s="68">
        <v>84626267.989999995</v>
      </c>
      <c r="K202" s="61" t="s">
        <v>759</v>
      </c>
      <c r="L202" s="61" t="s">
        <v>804</v>
      </c>
      <c r="M202" s="61" t="s">
        <v>698</v>
      </c>
      <c r="N202" s="61" t="s">
        <v>30</v>
      </c>
      <c r="O202" s="69">
        <v>1990</v>
      </c>
      <c r="P202" s="93">
        <v>0</v>
      </c>
      <c r="Q202" s="37"/>
    </row>
    <row r="203" spans="1:17" ht="86.4" x14ac:dyDescent="0.3">
      <c r="A203" s="35">
        <f t="shared" si="9"/>
        <v>196</v>
      </c>
      <c r="B203" s="36" t="s">
        <v>805</v>
      </c>
      <c r="C203" s="36" t="s">
        <v>806</v>
      </c>
      <c r="D203" s="61" t="s">
        <v>807</v>
      </c>
      <c r="E203" s="58">
        <v>2783</v>
      </c>
      <c r="F203" s="58" t="s">
        <v>102</v>
      </c>
      <c r="G203" s="58">
        <v>2804990.1</v>
      </c>
      <c r="H203" s="35">
        <f t="shared" si="8"/>
        <v>2507891.2600000002</v>
      </c>
      <c r="I203" s="58">
        <v>297098.84000000003</v>
      </c>
      <c r="J203" s="68">
        <v>90028632.969999999</v>
      </c>
      <c r="K203" s="61" t="s">
        <v>759</v>
      </c>
      <c r="L203" s="61" t="s">
        <v>808</v>
      </c>
      <c r="M203" s="61" t="s">
        <v>698</v>
      </c>
      <c r="N203" s="61" t="s">
        <v>30</v>
      </c>
      <c r="O203" s="69">
        <v>1990</v>
      </c>
      <c r="P203" s="93">
        <v>0</v>
      </c>
      <c r="Q203" s="37"/>
    </row>
    <row r="204" spans="1:17" ht="76.8" x14ac:dyDescent="0.3">
      <c r="A204" s="35">
        <f t="shared" si="9"/>
        <v>197</v>
      </c>
      <c r="B204" s="36" t="s">
        <v>809</v>
      </c>
      <c r="C204" s="36" t="s">
        <v>810</v>
      </c>
      <c r="D204" s="61" t="s">
        <v>811</v>
      </c>
      <c r="E204" s="58">
        <v>2928</v>
      </c>
      <c r="F204" s="58" t="s">
        <v>102</v>
      </c>
      <c r="G204" s="58">
        <v>656391</v>
      </c>
      <c r="H204" s="35">
        <f t="shared" si="8"/>
        <v>656391</v>
      </c>
      <c r="I204" s="58">
        <v>0</v>
      </c>
      <c r="J204" s="68">
        <v>94719309.140000001</v>
      </c>
      <c r="K204" s="61" t="s">
        <v>812</v>
      </c>
      <c r="L204" s="61" t="s">
        <v>813</v>
      </c>
      <c r="M204" s="61" t="s">
        <v>698</v>
      </c>
      <c r="N204" s="61" t="s">
        <v>30</v>
      </c>
      <c r="O204" s="69">
        <v>1990</v>
      </c>
      <c r="P204" s="93">
        <v>0</v>
      </c>
      <c r="Q204" s="37"/>
    </row>
    <row r="205" spans="1:17" ht="76.8" x14ac:dyDescent="0.3">
      <c r="A205" s="35">
        <f t="shared" si="9"/>
        <v>198</v>
      </c>
      <c r="B205" s="36" t="s">
        <v>814</v>
      </c>
      <c r="C205" s="36" t="s">
        <v>815</v>
      </c>
      <c r="D205" s="61" t="s">
        <v>816</v>
      </c>
      <c r="E205" s="58">
        <v>3073</v>
      </c>
      <c r="F205" s="58" t="s">
        <v>102</v>
      </c>
      <c r="G205" s="58">
        <v>253638</v>
      </c>
      <c r="H205" s="35">
        <f t="shared" si="8"/>
        <v>253638</v>
      </c>
      <c r="I205" s="58">
        <v>0</v>
      </c>
      <c r="J205" s="68">
        <v>99409985.299999997</v>
      </c>
      <c r="K205" s="61" t="s">
        <v>759</v>
      </c>
      <c r="L205" s="61" t="s">
        <v>817</v>
      </c>
      <c r="M205" s="61" t="s">
        <v>698</v>
      </c>
      <c r="N205" s="61" t="s">
        <v>30</v>
      </c>
      <c r="O205" s="69">
        <v>1969</v>
      </c>
      <c r="P205" s="93">
        <v>0</v>
      </c>
      <c r="Q205" s="37"/>
    </row>
    <row r="206" spans="1:17" ht="76.8" x14ac:dyDescent="0.3">
      <c r="A206" s="35">
        <f t="shared" si="9"/>
        <v>199</v>
      </c>
      <c r="B206" s="36" t="s">
        <v>818</v>
      </c>
      <c r="C206" s="36" t="s">
        <v>819</v>
      </c>
      <c r="D206" s="61" t="s">
        <v>820</v>
      </c>
      <c r="E206" s="58">
        <v>3188</v>
      </c>
      <c r="F206" s="58" t="s">
        <v>102</v>
      </c>
      <c r="G206" s="58">
        <v>530116.99</v>
      </c>
      <c r="H206" s="35">
        <f t="shared" si="8"/>
        <v>530116.99</v>
      </c>
      <c r="I206" s="58">
        <v>0</v>
      </c>
      <c r="J206" s="54">
        <v>103130176.73999999</v>
      </c>
      <c r="K206" s="61" t="s">
        <v>759</v>
      </c>
      <c r="L206" s="61" t="s">
        <v>821</v>
      </c>
      <c r="M206" s="61" t="s">
        <v>698</v>
      </c>
      <c r="N206" s="61" t="s">
        <v>30</v>
      </c>
      <c r="O206" s="69">
        <v>1965</v>
      </c>
      <c r="P206" s="93">
        <v>0</v>
      </c>
      <c r="Q206" s="37"/>
    </row>
    <row r="207" spans="1:17" ht="86.4" x14ac:dyDescent="0.3">
      <c r="A207" s="35">
        <f t="shared" si="9"/>
        <v>200</v>
      </c>
      <c r="B207" s="36" t="s">
        <v>822</v>
      </c>
      <c r="C207" s="36" t="s">
        <v>823</v>
      </c>
      <c r="D207" s="61" t="s">
        <v>824</v>
      </c>
      <c r="E207" s="58">
        <v>3189</v>
      </c>
      <c r="F207" s="58" t="s">
        <v>102</v>
      </c>
      <c r="G207" s="58">
        <v>3618716.46</v>
      </c>
      <c r="H207" s="35">
        <f t="shared" si="8"/>
        <v>3618716.46</v>
      </c>
      <c r="I207" s="58">
        <v>0</v>
      </c>
      <c r="J207" s="68">
        <v>33986129.700000003</v>
      </c>
      <c r="K207" s="61" t="s">
        <v>759</v>
      </c>
      <c r="L207" s="61" t="s">
        <v>825</v>
      </c>
      <c r="M207" s="61" t="s">
        <v>698</v>
      </c>
      <c r="N207" s="61" t="s">
        <v>30</v>
      </c>
      <c r="O207" s="69">
        <v>1975</v>
      </c>
      <c r="P207" s="93">
        <v>0</v>
      </c>
      <c r="Q207" s="37"/>
    </row>
    <row r="208" spans="1:17" ht="76.8" x14ac:dyDescent="0.3">
      <c r="A208" s="35">
        <f t="shared" si="9"/>
        <v>201</v>
      </c>
      <c r="B208" s="36" t="s">
        <v>826</v>
      </c>
      <c r="C208" s="36" t="s">
        <v>827</v>
      </c>
      <c r="D208" s="61" t="s">
        <v>828</v>
      </c>
      <c r="E208" s="58">
        <v>3507</v>
      </c>
      <c r="F208" s="58" t="s">
        <v>102</v>
      </c>
      <c r="G208" s="58">
        <v>279980</v>
      </c>
      <c r="H208" s="35">
        <f t="shared" si="8"/>
        <v>279980</v>
      </c>
      <c r="I208" s="58">
        <v>0</v>
      </c>
      <c r="J208" s="68">
        <v>113449664.34</v>
      </c>
      <c r="K208" s="61" t="s">
        <v>759</v>
      </c>
      <c r="L208" s="61" t="s">
        <v>829</v>
      </c>
      <c r="M208" s="61" t="s">
        <v>698</v>
      </c>
      <c r="N208" s="61" t="s">
        <v>30</v>
      </c>
      <c r="O208" s="69">
        <v>1976</v>
      </c>
      <c r="P208" s="93">
        <v>0</v>
      </c>
      <c r="Q208" s="37"/>
    </row>
    <row r="209" spans="1:17" ht="86.4" x14ac:dyDescent="0.3">
      <c r="A209" s="35">
        <f t="shared" si="9"/>
        <v>202</v>
      </c>
      <c r="B209" s="36" t="s">
        <v>830</v>
      </c>
      <c r="C209" s="36" t="s">
        <v>831</v>
      </c>
      <c r="D209" s="61" t="s">
        <v>832</v>
      </c>
      <c r="E209" s="58">
        <v>3654</v>
      </c>
      <c r="F209" s="58" t="s">
        <v>102</v>
      </c>
      <c r="G209" s="58">
        <v>117944</v>
      </c>
      <c r="H209" s="35">
        <f t="shared" si="8"/>
        <v>117944</v>
      </c>
      <c r="I209" s="58">
        <v>0</v>
      </c>
      <c r="J209" s="68">
        <v>118388552.05</v>
      </c>
      <c r="K209" s="61" t="s">
        <v>759</v>
      </c>
      <c r="L209" s="61" t="s">
        <v>833</v>
      </c>
      <c r="M209" s="61" t="s">
        <v>698</v>
      </c>
      <c r="N209" s="61" t="s">
        <v>30</v>
      </c>
      <c r="O209" s="69">
        <v>1972</v>
      </c>
      <c r="P209" s="93">
        <v>0</v>
      </c>
      <c r="Q209" s="37"/>
    </row>
    <row r="210" spans="1:17" ht="96" x14ac:dyDescent="0.3">
      <c r="A210" s="35">
        <f t="shared" si="9"/>
        <v>203</v>
      </c>
      <c r="B210" s="36" t="s">
        <v>834</v>
      </c>
      <c r="C210" s="36" t="s">
        <v>835</v>
      </c>
      <c r="D210" s="61" t="s">
        <v>836</v>
      </c>
      <c r="E210" s="58">
        <v>4088</v>
      </c>
      <c r="F210" s="58" t="s">
        <v>102</v>
      </c>
      <c r="G210" s="58">
        <v>510658</v>
      </c>
      <c r="H210" s="35">
        <f t="shared" si="8"/>
        <v>510658</v>
      </c>
      <c r="I210" s="58">
        <v>0</v>
      </c>
      <c r="J210" s="68">
        <v>132450027.59999999</v>
      </c>
      <c r="K210" s="61" t="s">
        <v>837</v>
      </c>
      <c r="L210" s="61" t="s">
        <v>838</v>
      </c>
      <c r="M210" s="61" t="s">
        <v>698</v>
      </c>
      <c r="N210" s="61" t="s">
        <v>30</v>
      </c>
      <c r="O210" s="69">
        <v>1974</v>
      </c>
      <c r="P210" s="93">
        <v>0</v>
      </c>
      <c r="Q210" s="37"/>
    </row>
    <row r="211" spans="1:17" ht="86.4" x14ac:dyDescent="0.3">
      <c r="A211" s="35">
        <f t="shared" si="9"/>
        <v>204</v>
      </c>
      <c r="B211" s="36" t="s">
        <v>839</v>
      </c>
      <c r="C211" s="36" t="s">
        <v>840</v>
      </c>
      <c r="D211" s="61" t="s">
        <v>841</v>
      </c>
      <c r="E211" s="58">
        <v>4885</v>
      </c>
      <c r="F211" s="58" t="s">
        <v>102</v>
      </c>
      <c r="G211" s="58">
        <v>1973177.25</v>
      </c>
      <c r="H211" s="35">
        <f t="shared" si="8"/>
        <v>1973177.25</v>
      </c>
      <c r="I211" s="58">
        <v>0</v>
      </c>
      <c r="J211" s="68">
        <v>158272599</v>
      </c>
      <c r="K211" s="61" t="s">
        <v>842</v>
      </c>
      <c r="L211" s="61" t="s">
        <v>843</v>
      </c>
      <c r="M211" s="61" t="s">
        <v>698</v>
      </c>
      <c r="N211" s="61" t="s">
        <v>30</v>
      </c>
      <c r="O211" s="69">
        <v>1972</v>
      </c>
      <c r="P211" s="93">
        <v>0</v>
      </c>
      <c r="Q211" s="37"/>
    </row>
    <row r="212" spans="1:17" ht="86.4" x14ac:dyDescent="0.3">
      <c r="A212" s="35">
        <f t="shared" si="9"/>
        <v>205</v>
      </c>
      <c r="B212" s="36" t="s">
        <v>844</v>
      </c>
      <c r="C212" s="36" t="s">
        <v>845</v>
      </c>
      <c r="D212" s="61" t="s">
        <v>846</v>
      </c>
      <c r="E212" s="58">
        <v>4897</v>
      </c>
      <c r="F212" s="58" t="s">
        <v>102</v>
      </c>
      <c r="G212" s="58">
        <v>2378995.64</v>
      </c>
      <c r="H212" s="35">
        <f t="shared" si="8"/>
        <v>781038.94000000018</v>
      </c>
      <c r="I212" s="58">
        <v>1597956.7</v>
      </c>
      <c r="J212" s="68">
        <v>158661395.56</v>
      </c>
      <c r="K212" s="61" t="s">
        <v>842</v>
      </c>
      <c r="L212" s="61" t="s">
        <v>847</v>
      </c>
      <c r="M212" s="61" t="s">
        <v>698</v>
      </c>
      <c r="N212" s="61" t="s">
        <v>30</v>
      </c>
      <c r="O212" s="69">
        <v>1991</v>
      </c>
      <c r="P212" s="93">
        <v>0</v>
      </c>
      <c r="Q212" s="37"/>
    </row>
    <row r="213" spans="1:17" ht="86.4" x14ac:dyDescent="0.3">
      <c r="A213" s="35">
        <f t="shared" si="9"/>
        <v>206</v>
      </c>
      <c r="B213" s="36" t="s">
        <v>848</v>
      </c>
      <c r="C213" s="36" t="s">
        <v>849</v>
      </c>
      <c r="D213" s="61" t="s">
        <v>850</v>
      </c>
      <c r="E213" s="58">
        <v>49674</v>
      </c>
      <c r="F213" s="58" t="s">
        <v>102</v>
      </c>
      <c r="G213" s="58">
        <v>52445637.969999999</v>
      </c>
      <c r="H213" s="35">
        <f t="shared" si="8"/>
        <v>52445637.969999999</v>
      </c>
      <c r="I213" s="58">
        <v>0</v>
      </c>
      <c r="J213" s="68">
        <v>534586123.86000001</v>
      </c>
      <c r="K213" s="61" t="s">
        <v>842</v>
      </c>
      <c r="L213" s="61" t="s">
        <v>851</v>
      </c>
      <c r="M213" s="61" t="s">
        <v>698</v>
      </c>
      <c r="N213" s="61" t="s">
        <v>30</v>
      </c>
      <c r="O213" s="69">
        <v>1973</v>
      </c>
      <c r="P213" s="93">
        <v>0</v>
      </c>
      <c r="Q213" s="37"/>
    </row>
    <row r="214" spans="1:17" ht="86.4" x14ac:dyDescent="0.3">
      <c r="A214" s="35">
        <f t="shared" si="9"/>
        <v>207</v>
      </c>
      <c r="B214" s="36" t="s">
        <v>852</v>
      </c>
      <c r="C214" s="36" t="s">
        <v>853</v>
      </c>
      <c r="D214" s="61" t="s">
        <v>854</v>
      </c>
      <c r="E214" s="58">
        <v>5219</v>
      </c>
      <c r="F214" s="58" t="s">
        <v>102</v>
      </c>
      <c r="G214" s="58">
        <v>207233.07</v>
      </c>
      <c r="H214" s="35">
        <f t="shared" si="8"/>
        <v>207233.07</v>
      </c>
      <c r="I214" s="58">
        <v>0</v>
      </c>
      <c r="J214" s="68">
        <v>169094103.24000001</v>
      </c>
      <c r="K214" s="61" t="s">
        <v>855</v>
      </c>
      <c r="L214" s="61" t="s">
        <v>856</v>
      </c>
      <c r="M214" s="61" t="s">
        <v>698</v>
      </c>
      <c r="N214" s="61" t="s">
        <v>30</v>
      </c>
      <c r="O214" s="69">
        <v>1976</v>
      </c>
      <c r="P214" s="93">
        <v>0</v>
      </c>
      <c r="Q214" s="37"/>
    </row>
    <row r="215" spans="1:17" ht="125.4" x14ac:dyDescent="0.3">
      <c r="A215" s="35">
        <f t="shared" si="9"/>
        <v>208</v>
      </c>
      <c r="B215" s="36" t="s">
        <v>857</v>
      </c>
      <c r="C215" s="36" t="s">
        <v>858</v>
      </c>
      <c r="D215" s="61" t="s">
        <v>854</v>
      </c>
      <c r="E215" s="58">
        <v>5696</v>
      </c>
      <c r="F215" s="58" t="s">
        <v>102</v>
      </c>
      <c r="G215" s="58">
        <v>801814</v>
      </c>
      <c r="H215" s="35">
        <f t="shared" si="8"/>
        <v>249058.25</v>
      </c>
      <c r="I215" s="58">
        <v>552755.75</v>
      </c>
      <c r="J215" s="68">
        <v>169094103.24000001</v>
      </c>
      <c r="K215" s="61" t="s">
        <v>855</v>
      </c>
      <c r="L215" s="67" t="s">
        <v>859</v>
      </c>
      <c r="M215" s="61" t="s">
        <v>698</v>
      </c>
      <c r="N215" s="61" t="s">
        <v>30</v>
      </c>
      <c r="O215" s="69">
        <v>1988</v>
      </c>
      <c r="P215" s="93">
        <v>0</v>
      </c>
      <c r="Q215" s="37"/>
    </row>
    <row r="216" spans="1:17" ht="76.8" x14ac:dyDescent="0.3">
      <c r="A216" s="35">
        <f t="shared" si="9"/>
        <v>209</v>
      </c>
      <c r="B216" s="36" t="s">
        <v>860</v>
      </c>
      <c r="C216" s="36" t="s">
        <v>861</v>
      </c>
      <c r="D216" s="61" t="s">
        <v>862</v>
      </c>
      <c r="E216" s="58">
        <v>6009</v>
      </c>
      <c r="F216" s="58" t="s">
        <v>102</v>
      </c>
      <c r="G216" s="58">
        <v>958312</v>
      </c>
      <c r="H216" s="35">
        <f t="shared" si="8"/>
        <v>294667.06000000006</v>
      </c>
      <c r="I216" s="58">
        <v>663644.93999999994</v>
      </c>
      <c r="J216" s="68">
        <v>194991662.91999999</v>
      </c>
      <c r="K216" s="61" t="s">
        <v>855</v>
      </c>
      <c r="L216" s="61" t="s">
        <v>863</v>
      </c>
      <c r="M216" s="61" t="s">
        <v>698</v>
      </c>
      <c r="N216" s="61" t="s">
        <v>30</v>
      </c>
      <c r="O216" s="69">
        <v>1991</v>
      </c>
      <c r="P216" s="93">
        <v>0</v>
      </c>
      <c r="Q216" s="37"/>
    </row>
    <row r="217" spans="1:17" ht="76.8" x14ac:dyDescent="0.3">
      <c r="A217" s="35">
        <f t="shared" si="9"/>
        <v>210</v>
      </c>
      <c r="B217" s="36" t="s">
        <v>864</v>
      </c>
      <c r="C217" s="36" t="s">
        <v>865</v>
      </c>
      <c r="D217" s="61" t="s">
        <v>866</v>
      </c>
      <c r="E217" s="58">
        <v>6383</v>
      </c>
      <c r="F217" s="58" t="s">
        <v>102</v>
      </c>
      <c r="G217" s="58">
        <v>155760</v>
      </c>
      <c r="H217" s="35">
        <f t="shared" si="8"/>
        <v>155760</v>
      </c>
      <c r="I217" s="58">
        <v>0</v>
      </c>
      <c r="J217" s="53">
        <v>207127938.83000001</v>
      </c>
      <c r="K217" s="61" t="s">
        <v>855</v>
      </c>
      <c r="L217" s="61" t="s">
        <v>867</v>
      </c>
      <c r="M217" s="61" t="s">
        <v>698</v>
      </c>
      <c r="N217" s="61" t="s">
        <v>30</v>
      </c>
      <c r="O217" s="69">
        <v>1970</v>
      </c>
      <c r="P217" s="93">
        <v>0</v>
      </c>
      <c r="Q217" s="37"/>
    </row>
    <row r="218" spans="1:17" ht="76.8" x14ac:dyDescent="0.3">
      <c r="A218" s="35">
        <f t="shared" si="9"/>
        <v>211</v>
      </c>
      <c r="B218" s="36" t="s">
        <v>868</v>
      </c>
      <c r="C218" s="36" t="s">
        <v>869</v>
      </c>
      <c r="D218" s="61" t="s">
        <v>870</v>
      </c>
      <c r="E218" s="58">
        <v>6945</v>
      </c>
      <c r="F218" s="58" t="s">
        <v>102</v>
      </c>
      <c r="G218" s="58">
        <v>100947.44</v>
      </c>
      <c r="H218" s="35">
        <f t="shared" si="8"/>
        <v>74460.960000000006</v>
      </c>
      <c r="I218" s="58">
        <v>26486.48</v>
      </c>
      <c r="J218" s="53">
        <v>225364802.63999999</v>
      </c>
      <c r="K218" s="62">
        <v>44651</v>
      </c>
      <c r="L218" s="61" t="s">
        <v>871</v>
      </c>
      <c r="M218" s="61" t="s">
        <v>698</v>
      </c>
      <c r="N218" s="61" t="s">
        <v>30</v>
      </c>
      <c r="O218" s="69">
        <v>1982</v>
      </c>
      <c r="P218" s="93">
        <v>0</v>
      </c>
      <c r="Q218" s="37"/>
    </row>
    <row r="219" spans="1:17" ht="76.8" x14ac:dyDescent="0.3">
      <c r="A219" s="35">
        <f t="shared" si="9"/>
        <v>212</v>
      </c>
      <c r="B219" s="36" t="s">
        <v>872</v>
      </c>
      <c r="C219" s="36" t="s">
        <v>873</v>
      </c>
      <c r="D219" s="61" t="s">
        <v>874</v>
      </c>
      <c r="E219" s="58">
        <v>6979</v>
      </c>
      <c r="F219" s="58" t="s">
        <v>102</v>
      </c>
      <c r="G219" s="58">
        <v>871900</v>
      </c>
      <c r="H219" s="35">
        <f t="shared" si="8"/>
        <v>782857.9</v>
      </c>
      <c r="I219" s="58">
        <v>89042.1</v>
      </c>
      <c r="J219" s="53">
        <v>226468100.44999999</v>
      </c>
      <c r="K219" s="61" t="s">
        <v>875</v>
      </c>
      <c r="L219" s="61" t="s">
        <v>876</v>
      </c>
      <c r="M219" s="61" t="s">
        <v>698</v>
      </c>
      <c r="N219" s="61" t="s">
        <v>30</v>
      </c>
      <c r="O219" s="69">
        <v>1988</v>
      </c>
      <c r="P219" s="93">
        <v>0</v>
      </c>
      <c r="Q219" s="37"/>
    </row>
    <row r="220" spans="1:17" ht="76.8" x14ac:dyDescent="0.3">
      <c r="A220" s="35">
        <f t="shared" si="9"/>
        <v>213</v>
      </c>
      <c r="B220" s="36" t="s">
        <v>877</v>
      </c>
      <c r="C220" s="36" t="s">
        <v>878</v>
      </c>
      <c r="D220" s="61" t="s">
        <v>879</v>
      </c>
      <c r="E220" s="58">
        <v>7369</v>
      </c>
      <c r="F220" s="58" t="s">
        <v>102</v>
      </c>
      <c r="G220" s="58">
        <v>328133</v>
      </c>
      <c r="H220" s="35">
        <f t="shared" si="8"/>
        <v>241212.78</v>
      </c>
      <c r="I220" s="58">
        <v>86920.22</v>
      </c>
      <c r="J220" s="53">
        <v>165280</v>
      </c>
      <c r="K220" s="62">
        <v>44651</v>
      </c>
      <c r="L220" s="61" t="s">
        <v>880</v>
      </c>
      <c r="M220" s="61" t="s">
        <v>698</v>
      </c>
      <c r="N220" s="61" t="s">
        <v>30</v>
      </c>
      <c r="O220" s="69">
        <v>1991</v>
      </c>
      <c r="P220" s="93">
        <v>0</v>
      </c>
      <c r="Q220" s="37"/>
    </row>
    <row r="221" spans="1:17" ht="86.4" x14ac:dyDescent="0.3">
      <c r="A221" s="35">
        <f t="shared" si="9"/>
        <v>214</v>
      </c>
      <c r="B221" s="36" t="s">
        <v>881</v>
      </c>
      <c r="C221" s="36" t="s">
        <v>882</v>
      </c>
      <c r="D221" s="61" t="s">
        <v>883</v>
      </c>
      <c r="E221" s="58">
        <v>774.08</v>
      </c>
      <c r="F221" s="58" t="s">
        <v>102</v>
      </c>
      <c r="G221" s="58">
        <v>131716.34</v>
      </c>
      <c r="H221" s="35">
        <f t="shared" si="8"/>
        <v>131716.34</v>
      </c>
      <c r="I221" s="58">
        <v>0</v>
      </c>
      <c r="J221" s="53">
        <v>24968050.18</v>
      </c>
      <c r="K221" s="46">
        <v>44655</v>
      </c>
      <c r="L221" s="61" t="s">
        <v>884</v>
      </c>
      <c r="M221" s="61" t="s">
        <v>698</v>
      </c>
      <c r="N221" s="61" t="s">
        <v>30</v>
      </c>
      <c r="O221" s="69">
        <v>1991</v>
      </c>
      <c r="P221" s="43">
        <v>0</v>
      </c>
      <c r="Q221" s="35"/>
    </row>
    <row r="222" spans="1:17" ht="76.8" x14ac:dyDescent="0.3">
      <c r="A222" s="35">
        <f t="shared" si="9"/>
        <v>215</v>
      </c>
      <c r="B222" s="36" t="s">
        <v>885</v>
      </c>
      <c r="C222" s="36" t="s">
        <v>886</v>
      </c>
      <c r="D222" s="61" t="s">
        <v>887</v>
      </c>
      <c r="E222" s="58">
        <v>7755</v>
      </c>
      <c r="F222" s="58" t="s">
        <v>102</v>
      </c>
      <c r="G222" s="58">
        <v>2945253.3</v>
      </c>
      <c r="H222" s="35">
        <f t="shared" si="8"/>
        <v>2945253.3</v>
      </c>
      <c r="I222" s="58">
        <v>0</v>
      </c>
      <c r="J222" s="53">
        <v>34064936.68</v>
      </c>
      <c r="K222" s="46">
        <v>44655</v>
      </c>
      <c r="L222" s="61" t="s">
        <v>888</v>
      </c>
      <c r="M222" s="61" t="s">
        <v>698</v>
      </c>
      <c r="N222" s="61" t="s">
        <v>30</v>
      </c>
      <c r="O222" s="69">
        <v>1976</v>
      </c>
      <c r="P222" s="43">
        <v>0</v>
      </c>
      <c r="Q222" s="35"/>
    </row>
    <row r="223" spans="1:17" ht="76.8" x14ac:dyDescent="0.3">
      <c r="A223" s="35">
        <f t="shared" si="9"/>
        <v>216</v>
      </c>
      <c r="B223" s="36" t="s">
        <v>889</v>
      </c>
      <c r="C223" s="36" t="s">
        <v>890</v>
      </c>
      <c r="D223" s="61" t="s">
        <v>891</v>
      </c>
      <c r="E223" s="58">
        <v>1056</v>
      </c>
      <c r="F223" s="58" t="s">
        <v>102</v>
      </c>
      <c r="G223" s="58">
        <v>551898</v>
      </c>
      <c r="H223" s="35">
        <f t="shared" si="8"/>
        <v>72827.429999999993</v>
      </c>
      <c r="I223" s="58">
        <v>479070.57</v>
      </c>
      <c r="J223" s="53">
        <v>34064936.68</v>
      </c>
      <c r="K223" s="46">
        <v>44656</v>
      </c>
      <c r="L223" s="61" t="s">
        <v>892</v>
      </c>
      <c r="M223" s="61" t="s">
        <v>698</v>
      </c>
      <c r="N223" s="61" t="s">
        <v>30</v>
      </c>
      <c r="O223" s="69">
        <v>1970</v>
      </c>
      <c r="P223" s="43">
        <v>0</v>
      </c>
      <c r="Q223" s="35"/>
    </row>
    <row r="224" spans="1:17" ht="142.80000000000001" x14ac:dyDescent="0.3">
      <c r="A224" s="35">
        <f t="shared" si="9"/>
        <v>217</v>
      </c>
      <c r="B224" s="36" t="s">
        <v>893</v>
      </c>
      <c r="C224" s="36" t="s">
        <v>894</v>
      </c>
      <c r="D224" s="61" t="s">
        <v>895</v>
      </c>
      <c r="E224" s="58">
        <v>19847</v>
      </c>
      <c r="F224" s="58" t="s">
        <v>102</v>
      </c>
      <c r="G224" s="58">
        <v>5656439.2199999997</v>
      </c>
      <c r="H224" s="35">
        <f t="shared" si="8"/>
        <v>5656439.2199999997</v>
      </c>
      <c r="I224" s="58">
        <v>0</v>
      </c>
      <c r="J224" s="53">
        <v>647397948.70000005</v>
      </c>
      <c r="K224" s="46">
        <v>44656</v>
      </c>
      <c r="L224" s="61" t="s">
        <v>896</v>
      </c>
      <c r="M224" s="61" t="s">
        <v>698</v>
      </c>
      <c r="N224" s="61" t="s">
        <v>30</v>
      </c>
      <c r="O224" s="69"/>
      <c r="P224" s="90">
        <v>0</v>
      </c>
      <c r="Q224" s="35"/>
    </row>
    <row r="225" spans="1:17" ht="76.8" x14ac:dyDescent="0.3">
      <c r="A225" s="35">
        <f t="shared" si="9"/>
        <v>218</v>
      </c>
      <c r="B225" s="36" t="s">
        <v>897</v>
      </c>
      <c r="C225" s="36" t="s">
        <v>898</v>
      </c>
      <c r="D225" s="61" t="s">
        <v>899</v>
      </c>
      <c r="E225" s="58">
        <v>8133</v>
      </c>
      <c r="F225" s="58" t="s">
        <v>102</v>
      </c>
      <c r="G225" s="58">
        <v>4186548</v>
      </c>
      <c r="H225" s="35">
        <f t="shared" si="8"/>
        <v>4186548</v>
      </c>
      <c r="I225" s="58">
        <v>0</v>
      </c>
      <c r="J225" s="53">
        <v>263915326.15000001</v>
      </c>
      <c r="K225" s="46">
        <v>44656</v>
      </c>
      <c r="L225" s="61" t="s">
        <v>900</v>
      </c>
      <c r="M225" s="61" t="s">
        <v>698</v>
      </c>
      <c r="N225" s="61" t="s">
        <v>30</v>
      </c>
      <c r="O225" s="69">
        <v>1970</v>
      </c>
      <c r="P225" s="90">
        <v>0</v>
      </c>
      <c r="Q225" s="35"/>
    </row>
    <row r="226" spans="1:17" ht="76.8" x14ac:dyDescent="0.3">
      <c r="A226" s="35">
        <f t="shared" si="9"/>
        <v>219</v>
      </c>
      <c r="B226" s="36" t="s">
        <v>901</v>
      </c>
      <c r="C226" s="36" t="s">
        <v>902</v>
      </c>
      <c r="D226" s="61" t="s">
        <v>903</v>
      </c>
      <c r="E226" s="58">
        <v>1596</v>
      </c>
      <c r="F226" s="58" t="s">
        <v>102</v>
      </c>
      <c r="G226" s="58">
        <v>230400</v>
      </c>
      <c r="H226" s="35">
        <f t="shared" si="8"/>
        <v>178712.6</v>
      </c>
      <c r="I226" s="58">
        <v>51687.4</v>
      </c>
      <c r="J226" s="53">
        <v>51554642.140000001</v>
      </c>
      <c r="K226" s="46">
        <v>44656</v>
      </c>
      <c r="L226" s="61" t="s">
        <v>904</v>
      </c>
      <c r="M226" s="61" t="s">
        <v>698</v>
      </c>
      <c r="N226" s="61" t="s">
        <v>30</v>
      </c>
      <c r="O226" s="69">
        <v>1989</v>
      </c>
      <c r="P226" s="90">
        <v>0</v>
      </c>
      <c r="Q226" s="35"/>
    </row>
    <row r="227" spans="1:17" ht="112.2" x14ac:dyDescent="0.3">
      <c r="A227" s="35">
        <f t="shared" si="9"/>
        <v>220</v>
      </c>
      <c r="B227" s="36" t="s">
        <v>905</v>
      </c>
      <c r="C227" s="36" t="s">
        <v>906</v>
      </c>
      <c r="D227" s="61" t="s">
        <v>907</v>
      </c>
      <c r="E227" s="58">
        <v>26</v>
      </c>
      <c r="F227" s="58" t="s">
        <v>908</v>
      </c>
      <c r="G227" s="58">
        <v>147702.74</v>
      </c>
      <c r="H227" s="35">
        <f t="shared" si="8"/>
        <v>33857.599999999991</v>
      </c>
      <c r="I227" s="58">
        <v>113845.14</v>
      </c>
      <c r="J227" s="53">
        <v>909345.8</v>
      </c>
      <c r="K227" s="46">
        <v>44656</v>
      </c>
      <c r="L227" s="61" t="s">
        <v>909</v>
      </c>
      <c r="M227" s="61" t="s">
        <v>698</v>
      </c>
      <c r="N227" s="61" t="s">
        <v>30</v>
      </c>
      <c r="O227" s="69"/>
      <c r="P227" s="90">
        <v>0</v>
      </c>
      <c r="Q227" s="35"/>
    </row>
    <row r="228" spans="1:17" ht="76.8" x14ac:dyDescent="0.3">
      <c r="A228" s="35">
        <f t="shared" si="9"/>
        <v>221</v>
      </c>
      <c r="B228" s="36" t="s">
        <v>910</v>
      </c>
      <c r="C228" s="36" t="s">
        <v>911</v>
      </c>
      <c r="D228" s="61" t="s">
        <v>912</v>
      </c>
      <c r="E228" s="58">
        <v>12475</v>
      </c>
      <c r="F228" s="58" t="s">
        <v>102</v>
      </c>
      <c r="G228" s="58">
        <v>38722447.090000004</v>
      </c>
      <c r="H228" s="35">
        <f t="shared" si="8"/>
        <v>38722447.090000004</v>
      </c>
      <c r="I228" s="58">
        <v>0</v>
      </c>
      <c r="J228" s="53">
        <v>406183468.12</v>
      </c>
      <c r="K228" s="86">
        <v>44657</v>
      </c>
      <c r="L228" s="61" t="s">
        <v>913</v>
      </c>
      <c r="M228" s="61" t="s">
        <v>698</v>
      </c>
      <c r="N228" s="61" t="s">
        <v>30</v>
      </c>
      <c r="O228" s="69">
        <v>1972</v>
      </c>
      <c r="P228" s="90">
        <v>0</v>
      </c>
      <c r="Q228" s="35"/>
    </row>
    <row r="229" spans="1:17" ht="76.8" x14ac:dyDescent="0.3">
      <c r="A229" s="35">
        <f t="shared" si="9"/>
        <v>222</v>
      </c>
      <c r="B229" s="36" t="s">
        <v>914</v>
      </c>
      <c r="C229" s="36" t="s">
        <v>915</v>
      </c>
      <c r="D229" s="61" t="s">
        <v>916</v>
      </c>
      <c r="E229" s="58">
        <v>74</v>
      </c>
      <c r="F229" s="58" t="s">
        <v>702</v>
      </c>
      <c r="G229" s="58">
        <v>195965.18</v>
      </c>
      <c r="H229" s="35">
        <f t="shared" si="8"/>
        <v>31288.440000000002</v>
      </c>
      <c r="I229" s="58">
        <v>164676.74</v>
      </c>
      <c r="J229" s="53">
        <v>2381087</v>
      </c>
      <c r="K229" s="86">
        <v>44657</v>
      </c>
      <c r="L229" s="61" t="s">
        <v>917</v>
      </c>
      <c r="M229" s="61" t="s">
        <v>698</v>
      </c>
      <c r="N229" s="61" t="s">
        <v>30</v>
      </c>
      <c r="O229" s="69">
        <v>2016</v>
      </c>
      <c r="P229" s="90">
        <v>0</v>
      </c>
      <c r="Q229" s="35"/>
    </row>
    <row r="230" spans="1:17" ht="76.8" x14ac:dyDescent="0.3">
      <c r="A230" s="35">
        <f t="shared" si="9"/>
        <v>223</v>
      </c>
      <c r="B230" s="36" t="s">
        <v>918</v>
      </c>
      <c r="C230" s="36" t="s">
        <v>919</v>
      </c>
      <c r="D230" s="61" t="s">
        <v>920</v>
      </c>
      <c r="E230" s="58">
        <v>33</v>
      </c>
      <c r="F230" s="58" t="s">
        <v>102</v>
      </c>
      <c r="G230" s="58">
        <v>53788.35</v>
      </c>
      <c r="H230" s="35">
        <f t="shared" si="8"/>
        <v>53788.35</v>
      </c>
      <c r="I230" s="58">
        <v>0</v>
      </c>
      <c r="J230" s="53">
        <v>278874.92</v>
      </c>
      <c r="K230" s="86">
        <v>44657</v>
      </c>
      <c r="L230" s="61" t="s">
        <v>921</v>
      </c>
      <c r="M230" s="61" t="s">
        <v>698</v>
      </c>
      <c r="N230" s="61" t="s">
        <v>30</v>
      </c>
      <c r="O230" s="69">
        <v>0</v>
      </c>
      <c r="P230" s="90">
        <v>0</v>
      </c>
      <c r="Q230" s="35"/>
    </row>
    <row r="231" spans="1:17" ht="76.8" x14ac:dyDescent="0.3">
      <c r="A231" s="35">
        <f t="shared" si="9"/>
        <v>224</v>
      </c>
      <c r="B231" s="36" t="s">
        <v>922</v>
      </c>
      <c r="C231" s="36" t="s">
        <v>923</v>
      </c>
      <c r="D231" s="61" t="s">
        <v>924</v>
      </c>
      <c r="E231" s="58">
        <v>187</v>
      </c>
      <c r="F231" s="58" t="s">
        <v>702</v>
      </c>
      <c r="G231" s="58">
        <v>908170.8</v>
      </c>
      <c r="H231" s="35">
        <f t="shared" si="8"/>
        <v>551046</v>
      </c>
      <c r="I231" s="58">
        <v>357124.8</v>
      </c>
      <c r="J231" s="53">
        <v>6024701.8799999999</v>
      </c>
      <c r="K231" s="86">
        <v>44657</v>
      </c>
      <c r="L231" s="61" t="s">
        <v>925</v>
      </c>
      <c r="M231" s="61" t="s">
        <v>698</v>
      </c>
      <c r="N231" s="61" t="s">
        <v>30</v>
      </c>
      <c r="O231" s="69">
        <v>2007</v>
      </c>
      <c r="P231" s="90">
        <v>0</v>
      </c>
      <c r="Q231" s="35"/>
    </row>
    <row r="232" spans="1:17" ht="76.8" x14ac:dyDescent="0.3">
      <c r="A232" s="35">
        <f t="shared" si="9"/>
        <v>225</v>
      </c>
      <c r="B232" s="36" t="s">
        <v>926</v>
      </c>
      <c r="C232" s="36" t="s">
        <v>927</v>
      </c>
      <c r="D232" s="61" t="s">
        <v>928</v>
      </c>
      <c r="E232" s="58">
        <v>9905</v>
      </c>
      <c r="F232" s="58" t="s">
        <v>102</v>
      </c>
      <c r="G232" s="58">
        <v>376398</v>
      </c>
      <c r="H232" s="35">
        <f t="shared" si="8"/>
        <v>376398</v>
      </c>
      <c r="I232" s="58">
        <v>0</v>
      </c>
      <c r="J232" s="53">
        <v>321945155.49000001</v>
      </c>
      <c r="K232" s="86">
        <v>44657</v>
      </c>
      <c r="L232" s="61" t="s">
        <v>929</v>
      </c>
      <c r="M232" s="61" t="s">
        <v>698</v>
      </c>
      <c r="N232" s="61" t="s">
        <v>30</v>
      </c>
      <c r="O232" s="35">
        <v>0</v>
      </c>
      <c r="P232" s="90">
        <v>0</v>
      </c>
      <c r="Q232" s="35"/>
    </row>
    <row r="233" spans="1:17" ht="105.6" x14ac:dyDescent="0.3">
      <c r="A233" s="35">
        <f t="shared" si="9"/>
        <v>226</v>
      </c>
      <c r="B233" s="61" t="s">
        <v>930</v>
      </c>
      <c r="C233" s="61" t="s">
        <v>931</v>
      </c>
      <c r="D233" s="61" t="s">
        <v>932</v>
      </c>
      <c r="E233" s="61">
        <v>28</v>
      </c>
      <c r="F233" s="61" t="s">
        <v>702</v>
      </c>
      <c r="G233" s="61">
        <v>27790.95</v>
      </c>
      <c r="H233" s="61">
        <f t="shared" si="8"/>
        <v>27790.95</v>
      </c>
      <c r="I233" s="61">
        <v>0</v>
      </c>
      <c r="J233" s="53">
        <v>338030.2</v>
      </c>
      <c r="K233" s="61" t="s">
        <v>933</v>
      </c>
      <c r="L233" s="61" t="s">
        <v>934</v>
      </c>
      <c r="M233" s="61" t="s">
        <v>698</v>
      </c>
      <c r="N233" s="61" t="s">
        <v>30</v>
      </c>
      <c r="O233" s="35">
        <v>0</v>
      </c>
      <c r="P233" s="90">
        <v>0</v>
      </c>
      <c r="Q233" s="35"/>
    </row>
    <row r="234" spans="1:17" ht="79.8" x14ac:dyDescent="0.3">
      <c r="A234" s="35">
        <f t="shared" si="9"/>
        <v>227</v>
      </c>
      <c r="B234" s="36" t="s">
        <v>935</v>
      </c>
      <c r="C234" s="71" t="s">
        <v>936</v>
      </c>
      <c r="D234" s="61" t="s">
        <v>937</v>
      </c>
      <c r="E234" s="58">
        <v>30</v>
      </c>
      <c r="F234" s="58" t="s">
        <v>707</v>
      </c>
      <c r="G234" s="58">
        <v>31376.400000000001</v>
      </c>
      <c r="H234" s="35">
        <f t="shared" si="8"/>
        <v>31376.400000000001</v>
      </c>
      <c r="I234" s="58">
        <v>0</v>
      </c>
      <c r="J234" s="53">
        <v>253522.65</v>
      </c>
      <c r="K234" s="61" t="s">
        <v>933</v>
      </c>
      <c r="L234" s="61" t="s">
        <v>938</v>
      </c>
      <c r="M234" s="61" t="s">
        <v>698</v>
      </c>
      <c r="N234" s="61" t="s">
        <v>30</v>
      </c>
      <c r="O234" s="35">
        <v>1980</v>
      </c>
      <c r="P234" s="90">
        <v>0</v>
      </c>
      <c r="Q234" s="35"/>
    </row>
    <row r="235" spans="1:17" ht="79.8" x14ac:dyDescent="0.3">
      <c r="A235" s="35">
        <f t="shared" si="9"/>
        <v>228</v>
      </c>
      <c r="B235" s="36" t="s">
        <v>939</v>
      </c>
      <c r="C235" s="71" t="s">
        <v>940</v>
      </c>
      <c r="D235" s="61" t="s">
        <v>941</v>
      </c>
      <c r="E235" s="58">
        <v>45</v>
      </c>
      <c r="F235" s="58" t="s">
        <v>102</v>
      </c>
      <c r="G235" s="58">
        <v>28122.400000000001</v>
      </c>
      <c r="H235" s="35">
        <f t="shared" si="8"/>
        <v>28122.400000000001</v>
      </c>
      <c r="I235" s="58">
        <v>0</v>
      </c>
      <c r="J235" s="53">
        <v>380283.98</v>
      </c>
      <c r="K235" s="61" t="s">
        <v>933</v>
      </c>
      <c r="L235" s="61" t="s">
        <v>942</v>
      </c>
      <c r="M235" s="61" t="s">
        <v>698</v>
      </c>
      <c r="N235" s="61" t="s">
        <v>30</v>
      </c>
      <c r="O235" s="35">
        <v>0</v>
      </c>
      <c r="P235" s="90">
        <v>1</v>
      </c>
      <c r="Q235" s="35"/>
    </row>
    <row r="236" spans="1:17" ht="71.400000000000006" x14ac:dyDescent="0.3">
      <c r="A236" s="35">
        <f t="shared" si="9"/>
        <v>229</v>
      </c>
      <c r="B236" s="36" t="s">
        <v>943</v>
      </c>
      <c r="C236" s="36" t="s">
        <v>944</v>
      </c>
      <c r="D236" s="61" t="s">
        <v>945</v>
      </c>
      <c r="E236" s="58">
        <v>20</v>
      </c>
      <c r="F236" s="58" t="s">
        <v>720</v>
      </c>
      <c r="G236" s="58">
        <v>3254</v>
      </c>
      <c r="H236" s="35">
        <f t="shared" si="8"/>
        <v>3254</v>
      </c>
      <c r="I236" s="58">
        <v>0</v>
      </c>
      <c r="J236" s="53">
        <v>1488619.93</v>
      </c>
      <c r="K236" s="61" t="s">
        <v>933</v>
      </c>
      <c r="L236" s="61" t="s">
        <v>946</v>
      </c>
      <c r="M236" s="61" t="s">
        <v>698</v>
      </c>
      <c r="N236" s="61" t="s">
        <v>30</v>
      </c>
      <c r="O236" s="35">
        <v>0</v>
      </c>
      <c r="P236" s="90">
        <v>1</v>
      </c>
      <c r="Q236" s="35"/>
    </row>
    <row r="237" spans="1:17" ht="40.799999999999997" x14ac:dyDescent="0.3">
      <c r="A237" s="35">
        <f t="shared" si="9"/>
        <v>230</v>
      </c>
      <c r="B237" s="36" t="s">
        <v>947</v>
      </c>
      <c r="C237" s="36" t="s">
        <v>948</v>
      </c>
      <c r="D237" s="36"/>
      <c r="E237" s="36">
        <v>2709</v>
      </c>
      <c r="F237" s="36" t="s">
        <v>702</v>
      </c>
      <c r="G237" s="36">
        <v>13947.45</v>
      </c>
      <c r="H237" s="36">
        <f t="shared" si="8"/>
        <v>13947.45</v>
      </c>
      <c r="I237" s="36">
        <v>0</v>
      </c>
      <c r="J237" s="53">
        <v>0</v>
      </c>
      <c r="K237" s="36"/>
      <c r="L237" s="36" t="s">
        <v>949</v>
      </c>
      <c r="M237" s="36" t="s">
        <v>698</v>
      </c>
      <c r="N237" s="61" t="s">
        <v>30</v>
      </c>
      <c r="O237" s="35">
        <v>0</v>
      </c>
      <c r="P237" s="90">
        <v>0</v>
      </c>
      <c r="Q237" s="35"/>
    </row>
    <row r="238" spans="1:17" ht="61.2" x14ac:dyDescent="0.3">
      <c r="A238" s="35">
        <f t="shared" si="9"/>
        <v>231</v>
      </c>
      <c r="B238" s="36" t="s">
        <v>950</v>
      </c>
      <c r="C238" s="36" t="s">
        <v>951</v>
      </c>
      <c r="D238" s="61" t="s">
        <v>952</v>
      </c>
      <c r="E238" s="58">
        <v>1539</v>
      </c>
      <c r="F238" s="58" t="s">
        <v>102</v>
      </c>
      <c r="G238" s="58">
        <v>0.01</v>
      </c>
      <c r="H238" s="35">
        <f t="shared" si="8"/>
        <v>0.01</v>
      </c>
      <c r="I238" s="58">
        <v>0</v>
      </c>
      <c r="J238" s="53">
        <v>16379269.199999999</v>
      </c>
      <c r="K238" s="61" t="s">
        <v>933</v>
      </c>
      <c r="L238" s="61" t="s">
        <v>953</v>
      </c>
      <c r="M238" s="61" t="s">
        <v>698</v>
      </c>
      <c r="N238" s="61" t="s">
        <v>30</v>
      </c>
      <c r="O238" s="35">
        <v>1991</v>
      </c>
      <c r="P238" s="90">
        <v>0</v>
      </c>
      <c r="Q238" s="35"/>
    </row>
    <row r="239" spans="1:17" ht="51" x14ac:dyDescent="0.3">
      <c r="A239" s="35">
        <f t="shared" si="9"/>
        <v>232</v>
      </c>
      <c r="B239" s="36" t="s">
        <v>954</v>
      </c>
      <c r="C239" s="36" t="s">
        <v>955</v>
      </c>
      <c r="D239" s="61" t="s">
        <v>956</v>
      </c>
      <c r="E239" s="58">
        <v>1009</v>
      </c>
      <c r="F239" s="58" t="s">
        <v>102</v>
      </c>
      <c r="G239" s="58">
        <v>123</v>
      </c>
      <c r="H239" s="35">
        <f t="shared" si="8"/>
        <v>123</v>
      </c>
      <c r="I239" s="58">
        <v>0</v>
      </c>
      <c r="J239" s="53">
        <v>32548788.93</v>
      </c>
      <c r="K239" s="61" t="s">
        <v>933</v>
      </c>
      <c r="L239" s="61" t="s">
        <v>957</v>
      </c>
      <c r="M239" s="61" t="s">
        <v>698</v>
      </c>
      <c r="N239" s="61" t="s">
        <v>30</v>
      </c>
      <c r="O239" s="37">
        <v>1970</v>
      </c>
      <c r="P239" s="43">
        <v>0</v>
      </c>
      <c r="Q239" s="37"/>
    </row>
    <row r="240" spans="1:17" ht="51" x14ac:dyDescent="0.3">
      <c r="A240" s="35">
        <f t="shared" si="9"/>
        <v>233</v>
      </c>
      <c r="B240" s="36" t="s">
        <v>958</v>
      </c>
      <c r="C240" s="36" t="s">
        <v>959</v>
      </c>
      <c r="D240" s="61" t="s">
        <v>960</v>
      </c>
      <c r="E240" s="58">
        <v>1195</v>
      </c>
      <c r="F240" s="58" t="s">
        <v>102</v>
      </c>
      <c r="G240" s="58">
        <v>0.01</v>
      </c>
      <c r="H240" s="35">
        <f t="shared" si="8"/>
        <v>0.01</v>
      </c>
      <c r="I240" s="58">
        <v>0</v>
      </c>
      <c r="J240" s="53">
        <v>38601376.780000001</v>
      </c>
      <c r="K240" s="61" t="s">
        <v>933</v>
      </c>
      <c r="L240" s="61" t="s">
        <v>961</v>
      </c>
      <c r="M240" s="61" t="s">
        <v>698</v>
      </c>
      <c r="N240" s="61" t="s">
        <v>30</v>
      </c>
      <c r="O240" s="37">
        <v>1976</v>
      </c>
      <c r="P240" s="43">
        <v>0</v>
      </c>
      <c r="Q240" s="87"/>
    </row>
    <row r="241" spans="1:17" ht="51" x14ac:dyDescent="0.3">
      <c r="A241" s="35">
        <f t="shared" si="9"/>
        <v>234</v>
      </c>
      <c r="B241" s="36" t="s">
        <v>962</v>
      </c>
      <c r="C241" s="36" t="s">
        <v>963</v>
      </c>
      <c r="D241" s="61" t="s">
        <v>964</v>
      </c>
      <c r="E241" s="58">
        <v>1614</v>
      </c>
      <c r="F241" s="58" t="s">
        <v>102</v>
      </c>
      <c r="G241" s="58">
        <v>0.01</v>
      </c>
      <c r="H241" s="35">
        <f t="shared" si="8"/>
        <v>0.01</v>
      </c>
      <c r="I241" s="58">
        <v>0</v>
      </c>
      <c r="J241" s="53">
        <v>52136085.450000003</v>
      </c>
      <c r="K241" s="61" t="s">
        <v>933</v>
      </c>
      <c r="L241" s="61" t="s">
        <v>965</v>
      </c>
      <c r="M241" s="61" t="s">
        <v>698</v>
      </c>
      <c r="N241" s="61" t="s">
        <v>30</v>
      </c>
      <c r="O241" s="37">
        <v>1970</v>
      </c>
      <c r="P241" s="43">
        <v>0</v>
      </c>
      <c r="Q241" s="87"/>
    </row>
    <row r="242" spans="1:17" ht="51" x14ac:dyDescent="0.3">
      <c r="A242" s="35">
        <f t="shared" si="9"/>
        <v>235</v>
      </c>
      <c r="B242" s="36" t="s">
        <v>966</v>
      </c>
      <c r="C242" s="36" t="s">
        <v>967</v>
      </c>
      <c r="D242" s="61"/>
      <c r="E242" s="58">
        <v>0.2</v>
      </c>
      <c r="F242" s="58" t="s">
        <v>26</v>
      </c>
      <c r="G242" s="58">
        <v>888.16</v>
      </c>
      <c r="H242" s="35">
        <f t="shared" si="8"/>
        <v>888.16</v>
      </c>
      <c r="I242" s="58">
        <v>0</v>
      </c>
      <c r="J242" s="54">
        <v>0</v>
      </c>
      <c r="K242" s="88"/>
      <c r="L242" s="61" t="s">
        <v>968</v>
      </c>
      <c r="M242" s="61" t="s">
        <v>698</v>
      </c>
      <c r="N242" s="61" t="s">
        <v>30</v>
      </c>
      <c r="O242" s="89">
        <v>1978</v>
      </c>
      <c r="P242" s="94">
        <v>1</v>
      </c>
      <c r="Q242" s="89"/>
    </row>
    <row r="243" spans="1:17" ht="71.400000000000006" x14ac:dyDescent="0.3">
      <c r="A243" s="35">
        <f t="shared" si="9"/>
        <v>236</v>
      </c>
      <c r="B243" s="36" t="s">
        <v>969</v>
      </c>
      <c r="C243" s="36" t="s">
        <v>970</v>
      </c>
      <c r="D243" s="61" t="s">
        <v>971</v>
      </c>
      <c r="E243" s="58">
        <v>11.3</v>
      </c>
      <c r="F243" s="58" t="s">
        <v>26</v>
      </c>
      <c r="G243" s="58">
        <v>10000</v>
      </c>
      <c r="H243" s="35">
        <f>G243-I243</f>
        <v>10000</v>
      </c>
      <c r="I243" s="58">
        <v>0</v>
      </c>
      <c r="J243" s="53">
        <v>22499.09</v>
      </c>
      <c r="K243" s="61" t="s">
        <v>933</v>
      </c>
      <c r="L243" s="61" t="s">
        <v>972</v>
      </c>
      <c r="M243" s="61" t="s">
        <v>698</v>
      </c>
      <c r="N243" s="61" t="s">
        <v>30</v>
      </c>
      <c r="O243" s="35">
        <v>1978</v>
      </c>
      <c r="P243" s="90">
        <v>1</v>
      </c>
      <c r="Q243" s="35"/>
    </row>
  </sheetData>
  <mergeCells count="7">
    <mergeCell ref="C3:P3"/>
    <mergeCell ref="A5:A6"/>
    <mergeCell ref="E5:E6"/>
    <mergeCell ref="F5:F6"/>
    <mergeCell ref="G5:G6"/>
    <mergeCell ref="I5:I6"/>
    <mergeCell ref="O5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Шагаева  Елена Сергеевна</dc:creator>
  <cp:lastModifiedBy>Шагаева  Елена Сергеевна</cp:lastModifiedBy>
  <dcterms:created xsi:type="dcterms:W3CDTF">2023-12-11T12:45:26Z</dcterms:created>
  <dcterms:modified xsi:type="dcterms:W3CDTF">2023-12-11T12:47:24Z</dcterms:modified>
</cp:coreProperties>
</file>